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576" windowHeight="11916" activeTab="1"/>
  </bookViews>
  <sheets>
    <sheet name="раздел1" sheetId="1" r:id="rId1"/>
    <sheet name="раздел 2" sheetId="2" r:id="rId2"/>
    <sheet name="раздел3" sheetId="3" r:id="rId3"/>
  </sheets>
  <calcPr calcId="145621" refMode="R1C1"/>
</workbook>
</file>

<file path=xl/calcChain.xml><?xml version="1.0" encoding="utf-8"?>
<calcChain xmlns="http://schemas.openxmlformats.org/spreadsheetml/2006/main">
  <c r="I111" i="2" l="1"/>
  <c r="I112" i="2"/>
  <c r="I113" i="2"/>
  <c r="I114" i="2"/>
  <c r="I115" i="2"/>
  <c r="I116" i="2"/>
  <c r="I117" i="2"/>
  <c r="I118" i="2"/>
  <c r="I119" i="2"/>
  <c r="I120" i="2"/>
  <c r="I121" i="2"/>
  <c r="I122" i="2"/>
  <c r="I110" i="2"/>
  <c r="G117" i="2"/>
  <c r="G118" i="2"/>
  <c r="G119" i="2"/>
  <c r="G120" i="2"/>
  <c r="G121" i="2"/>
  <c r="G122" i="2"/>
  <c r="G107" i="2"/>
  <c r="G108" i="2"/>
  <c r="G109" i="2"/>
  <c r="G110" i="2"/>
  <c r="G111" i="2"/>
  <c r="G112" i="2"/>
  <c r="G114" i="2"/>
  <c r="G115" i="2"/>
  <c r="G116" i="2"/>
  <c r="G113" i="2"/>
  <c r="E107" i="2" l="1"/>
  <c r="E100" i="2"/>
  <c r="D107" i="2"/>
  <c r="D100" i="2"/>
</calcChain>
</file>

<file path=xl/sharedStrings.xml><?xml version="1.0" encoding="utf-8"?>
<sst xmlns="http://schemas.openxmlformats.org/spreadsheetml/2006/main" count="235" uniqueCount="144">
  <si>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</si>
  <si>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</si>
  <si>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</si>
  <si>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</si>
  <si>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</si>
  <si>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</si>
  <si>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</si>
  <si>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</si>
  <si>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</si>
  <si>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</si>
  <si>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</si>
  <si>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</si>
  <si>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</si>
  <si>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</si>
  <si>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</si>
  <si>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</si>
  <si>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</si>
  <si>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</si>
  <si>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</si>
  <si>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</si>
  <si>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</si>
  <si>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</si>
  <si>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</si>
  <si>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</si>
  <si>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</si>
  <si>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</si>
  <si>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</si>
  <si>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</si>
  <si>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</si>
  <si>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</si>
  <si>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</si>
  <si>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</si>
  <si>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</si>
  <si>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</si>
  <si>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</si>
  <si>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</si>
  <si>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</si>
  <si>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</si>
  <si>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</si>
  <si>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</si>
  <si>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</si>
  <si>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</si>
  <si>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</si>
  <si>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</si>
  <si>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</si>
  <si>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</si>
  <si>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</si>
  <si>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</si>
  <si>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</si>
  <si>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</si>
  <si>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</si>
  <si>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</si>
  <si>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</si>
  <si>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</si>
  <si>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</si>
  <si>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</si>
  <si>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</si>
  <si>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</si>
  <si>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</si>
  <si>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</si>
  <si>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</si>
  <si>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</si>
  <si>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</si>
  <si>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</si>
  <si>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</si>
  <si>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</si>
  <si>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</si>
  <si>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</si>
  <si>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</si>
  <si>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</si>
  <si>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</si>
  <si>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</si>
  <si>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</si>
  <si>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</si>
  <si>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</si>
  <si>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</si>
  <si>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</si>
  <si>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</si>
  <si>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</si>
  <si>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</si>
  <si>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</si>
  <si>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</si>
  <si>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</si>
  <si>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</si>
  <si>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</si>
  <si>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</si>
  <si>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</si>
  <si>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</si>
  <si>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(подпись) Фамилия, имя, отчество</t>
  </si>
  <si>
    <t>Главный бухгалтер</t>
  </si>
  <si>
    <t>Утверждаю: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</si>
  <si>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</si>
  <si>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</si>
  <si>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</si>
  <si>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</si>
  <si>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</si>
  <si>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</si>
  <si>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</si>
  <si>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</si>
  <si>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</si>
  <si>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</si>
  <si>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</si>
  <si>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</si>
  <si>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</si>
  <si>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</si>
  <si>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</si>
  <si>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</si>
  <si>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</si>
  <si>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</si>
  <si>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</si>
  <si>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</si>
  <si>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</si>
  <si>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</si>
  <si>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</si>
  <si>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>Муниципальное межпоселенческое бюджетное учреждение культуры Михайловского муниципального района "Методическое культурно-информационное объединение"</t>
  </si>
  <si>
    <t>ММБУК ММР "МКИО"</t>
  </si>
  <si>
    <t>692651, Приморский край, Михайловский район,      с. Михайловка, ул. Ленинская 49</t>
  </si>
  <si>
    <t>Культурно-досуговая, социально-досуговая, социально-культурная, социально-профилактическая, воспитательная и иная социально направленная культурная деятельность с различными возрастными группами населения района по самостоятельным или совместным программам</t>
  </si>
  <si>
    <t>Информационный поиск</t>
  </si>
  <si>
    <t xml:space="preserve">Проведение, организация дискотек, концертов, тематических вечеров, культурно-массовых мероприятий;                                                                  </t>
  </si>
  <si>
    <t xml:space="preserve">Познавательные, тематические экскурсии, лекции;   </t>
  </si>
  <si>
    <t xml:space="preserve">Проведение, организация культурно-массовых мероприятий;                                                      </t>
  </si>
  <si>
    <t>4. Иные доходы (благотворительность)</t>
  </si>
  <si>
    <t>Изготовление копий в учебных целях</t>
  </si>
  <si>
    <t>Предоставление библиографических справок</t>
  </si>
  <si>
    <t>Прокат книг населению</t>
  </si>
  <si>
    <t>1. Показ фильмов,                                                                   2. Проведение, организация дискотек, концертов, тематических вечеров, культурно-массовых мероприятий;                                                                         3. Озвучивание мероприятий;                                                  4. Услуги художника;                                                        5. Фото, видео съемка, запись фонограмм;                                      6. Проведение детских кукольных спектаклей;              7. Исполнение концертных, танцевальных,                           вокальных номеров;                                                                                       8. Разработка сценариев;                                                                               9. Проведение познавательных, тематических экскурсий, лекций;                                                         10. Выполнение  сложных библиографических справок, информационных справок;                                                                                     11. Подготовка рефератов, курсовых, дипломных работ;                                                                                        12. Информационный поиск, запись информации, набор текста, заполнение и оформление документов;                                                                                13. Сканирование, редактирование, ксерокопии документов;                                                                        14. Работа на компьютере;                                                  15. Прокат книг населению</t>
  </si>
  <si>
    <t xml:space="preserve">1. Устав муниципального бюджетного образовательного учреждения №2112511058185 от 23.11.2011 г.;                                                                                                                             2. Решение Думы ММР № 513 от 22.10.2008 г. «Об утверждении Положения о создании условий для развития местного традиционного народного  творчества в ММР»;  
3. Решение Думы ММР  № 500 от 25.09.2008 г. «Об утверждении Положения о создании условий для массового отдыха жителей МР и организации обустройства мест его проведения»;
4. Решение Думы ММР  № 511 от 22.10.2008 г. «Об утверждении Положения о муниципальном учреждении культуры клубного типа»;
5. Решение Думы ММР № 512 от 22.10.2008 г. «Об утверждении Положения о клубном формировании при учреждении культуры»;                                                              6. Решение Думы ММР № 478 от 28.08.2008 г. «Об утверждении положения о платных услугах ММБУК ММР "МКИО""  </t>
  </si>
  <si>
    <t>1. Проведение, организация дискотек, концертов, тематических вечеров, культурно-массовых мероприятий - стоимость билета 15, 20, 30, 25,50;                                                    2. Познавательные, тематические экскурсии, лекции - стоимость билета 5, 10;                                  3. Изготовление копий в учебных целях 3;                                             4. Прокат книг населению 5;                        5. Предоставление библиографических справок 10</t>
  </si>
  <si>
    <t>высшее образование - 14 человек,                          средне-специальное образование - 16 человек,        среднее образование - 10 человек</t>
  </si>
  <si>
    <t>Изменения (увеличения, уменьшения) кредиторской задолженности относительно предыдущего отчетного года:</t>
  </si>
  <si>
    <t>Мисюра Л.В.</t>
  </si>
  <si>
    <t xml:space="preserve">сокращение </t>
  </si>
  <si>
    <t>высшее образование - 12 человек,                          средне-специальное образование - 14 человек,        среднее образование - 10 человек</t>
  </si>
  <si>
    <t>52,75 единиц</t>
  </si>
  <si>
    <t>45,5 единиц</t>
  </si>
  <si>
    <t>за 2016 год.</t>
  </si>
  <si>
    <t>60,25 единиц</t>
  </si>
  <si>
    <t>В.В.Архипов</t>
  </si>
  <si>
    <t>"26" февраля 2017г</t>
  </si>
  <si>
    <t>2017 г.</t>
  </si>
  <si>
    <t>О.В.Кузьменко</t>
  </si>
  <si>
    <t>(Ф.И.О.)</t>
  </si>
  <si>
    <t>73,1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</si>
</sst>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L8" sqref="L8"/>
    </sheetView>
  </sheetViews>
  <sheetFormatPr defaultRowHeight="14.4" x14ac:dyDescent="0.3"/>
  <cols>
    <col min="2" max="2" width="12.44140625" customWidth="1"/>
    <col min="3" max="3" width="12.6640625" customWidth="1"/>
    <col min="4" max="4" width="7.109375" customWidth="1"/>
    <col min="5" max="5" width="9.33203125" customWidth="1"/>
    <col min="6" max="6" width="3.88671875" customWidth="1"/>
    <col min="7" max="7" width="7.5546875" customWidth="1"/>
    <col min="8" max="8" width="8.44140625" customWidth="1"/>
    <col min="10" max="10" width="16.5546875" customWidth="1"/>
  </cols>
  <sheetData>
    <row r="1" spans="1:10" x14ac:dyDescent="0.3">
      <c r="A1" s="4" t="s">
        <v>0</v>
      </c>
      <c r="B1" s="4"/>
      <c r="C1" s="4"/>
      <c r="D1" s="4"/>
      <c r="E1" s="4"/>
      <c r="F1" s="4"/>
      <c r="G1" s="44" t="s">
        <v>90</v>
      </c>
      <c r="H1" s="44"/>
      <c r="I1" s="44"/>
      <c r="J1" s="44"/>
    </row>
    <row r="2" spans="1:10" x14ac:dyDescent="0.3">
      <c r="A2" s="5"/>
      <c r="B2" s="5"/>
      <c r="C2" s="5" t="s">
        <v>138</v>
      </c>
      <c r="D2" s="4"/>
      <c r="E2" s="4"/>
      <c r="F2" s="4"/>
      <c r="G2" s="45" t="s">
        <v>141</v>
      </c>
      <c r="H2" s="45"/>
      <c r="I2" s="45"/>
      <c r="J2" s="45"/>
    </row>
    <row r="3" spans="1:10" x14ac:dyDescent="0.3">
      <c r="A3" s="8" t="s">
        <v>1</v>
      </c>
      <c r="B3" s="43"/>
      <c r="C3" s="42" t="s">
        <v>142</v>
      </c>
      <c r="D3" s="4"/>
      <c r="E3" s="4"/>
      <c r="F3" s="4"/>
      <c r="G3" s="46" t="s">
        <v>1</v>
      </c>
      <c r="H3" s="46"/>
      <c r="I3" s="43"/>
      <c r="J3" s="42" t="s">
        <v>142</v>
      </c>
    </row>
    <row r="4" spans="1:10" x14ac:dyDescent="0.3">
      <c r="A4" s="5"/>
      <c r="B4" s="5"/>
      <c r="C4" s="6" t="s">
        <v>140</v>
      </c>
      <c r="D4" s="4"/>
      <c r="E4" s="4"/>
      <c r="F4" s="4"/>
      <c r="G4" s="5"/>
      <c r="H4" s="5"/>
      <c r="I4" s="5"/>
      <c r="J4" s="6" t="s">
        <v>140</v>
      </c>
    </row>
    <row r="5" spans="1:10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3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3">
      <c r="A7" s="47" t="s">
        <v>91</v>
      </c>
      <c r="B7" s="47"/>
      <c r="C7" s="47"/>
      <c r="D7" s="47"/>
      <c r="E7" s="47"/>
      <c r="F7" s="47"/>
      <c r="G7" s="47"/>
      <c r="H7" s="47"/>
      <c r="I7" s="47"/>
      <c r="J7" s="47"/>
    </row>
    <row r="8" spans="1:10" ht="35.25" customHeight="1" x14ac:dyDescent="0.3">
      <c r="A8" s="48" t="s">
        <v>114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x14ac:dyDescent="0.3">
      <c r="A9" s="46" t="s">
        <v>3</v>
      </c>
      <c r="B9" s="46"/>
      <c r="C9" s="46"/>
      <c r="D9" s="46"/>
      <c r="E9" s="46"/>
      <c r="F9" s="46"/>
      <c r="G9" s="46"/>
      <c r="H9" s="46"/>
      <c r="I9" s="46"/>
      <c r="J9" s="46"/>
    </row>
    <row r="10" spans="1:10" x14ac:dyDescent="0.3">
      <c r="A10" s="47" t="s">
        <v>4</v>
      </c>
      <c r="B10" s="47"/>
      <c r="C10" s="47"/>
      <c r="D10" s="47"/>
      <c r="E10" s="47"/>
      <c r="F10" s="47"/>
      <c r="G10" s="47"/>
      <c r="H10" s="47"/>
      <c r="I10" s="47"/>
      <c r="J10" s="47"/>
    </row>
    <row r="11" spans="1:10" x14ac:dyDescent="0.3">
      <c r="A11" s="47" t="s">
        <v>136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0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3">
      <c r="A13" s="47" t="s">
        <v>92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0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37" t="s">
        <v>5</v>
      </c>
      <c r="B15" s="49" t="s">
        <v>6</v>
      </c>
      <c r="C15" s="49"/>
      <c r="D15" s="49"/>
      <c r="E15" s="49"/>
      <c r="F15" s="49"/>
      <c r="G15" s="49" t="s">
        <v>7</v>
      </c>
      <c r="H15" s="49"/>
      <c r="I15" s="49"/>
      <c r="J15" s="49"/>
    </row>
    <row r="16" spans="1:10" ht="51.75" customHeight="1" x14ac:dyDescent="0.3">
      <c r="A16" s="38">
        <v>1</v>
      </c>
      <c r="B16" s="50" t="s">
        <v>8</v>
      </c>
      <c r="C16" s="51"/>
      <c r="D16" s="51"/>
      <c r="E16" s="51"/>
      <c r="F16" s="52"/>
      <c r="G16" s="54" t="s">
        <v>114</v>
      </c>
      <c r="H16" s="55"/>
      <c r="I16" s="55"/>
      <c r="J16" s="56"/>
    </row>
    <row r="17" spans="1:10" x14ac:dyDescent="0.3">
      <c r="A17" s="38">
        <v>2</v>
      </c>
      <c r="B17" s="53" t="s">
        <v>9</v>
      </c>
      <c r="C17" s="53"/>
      <c r="D17" s="53"/>
      <c r="E17" s="53"/>
      <c r="F17" s="53"/>
      <c r="G17" s="57" t="s">
        <v>115</v>
      </c>
      <c r="H17" s="57"/>
      <c r="I17" s="57"/>
      <c r="J17" s="57"/>
    </row>
    <row r="18" spans="1:10" ht="27" customHeight="1" x14ac:dyDescent="0.3">
      <c r="A18" s="38">
        <v>3</v>
      </c>
      <c r="B18" s="53" t="s">
        <v>10</v>
      </c>
      <c r="C18" s="53"/>
      <c r="D18" s="53"/>
      <c r="E18" s="53"/>
      <c r="F18" s="53"/>
      <c r="G18" s="57" t="s">
        <v>116</v>
      </c>
      <c r="H18" s="57"/>
      <c r="I18" s="57"/>
      <c r="J18" s="57"/>
    </row>
    <row r="19" spans="1:10" ht="88.5" customHeight="1" x14ac:dyDescent="0.3">
      <c r="A19" s="38">
        <v>4</v>
      </c>
      <c r="B19" s="53" t="s">
        <v>93</v>
      </c>
      <c r="C19" s="53"/>
      <c r="D19" s="53"/>
      <c r="E19" s="53"/>
      <c r="F19" s="53"/>
      <c r="G19" s="57" t="s">
        <v>117</v>
      </c>
      <c r="H19" s="57"/>
      <c r="I19" s="57"/>
      <c r="J19" s="57"/>
    </row>
    <row r="20" spans="1:10" ht="307.5" customHeight="1" x14ac:dyDescent="0.3">
      <c r="A20" s="38">
        <v>5</v>
      </c>
      <c r="B20" s="53" t="s">
        <v>94</v>
      </c>
      <c r="C20" s="53"/>
      <c r="D20" s="53"/>
      <c r="E20" s="53"/>
      <c r="F20" s="53"/>
      <c r="G20" s="50" t="s">
        <v>126</v>
      </c>
      <c r="H20" s="51"/>
      <c r="I20" s="51"/>
      <c r="J20" s="52"/>
    </row>
    <row r="21" spans="1:10" ht="267" customHeight="1" x14ac:dyDescent="0.3">
      <c r="A21" s="38">
        <v>6</v>
      </c>
      <c r="B21" s="53" t="s">
        <v>11</v>
      </c>
      <c r="C21" s="53"/>
      <c r="D21" s="53"/>
      <c r="E21" s="53"/>
      <c r="F21" s="53"/>
      <c r="G21" s="61" t="s">
        <v>127</v>
      </c>
      <c r="H21" s="62"/>
      <c r="I21" s="62"/>
      <c r="J21" s="63"/>
    </row>
    <row r="22" spans="1:10" ht="30.75" customHeight="1" x14ac:dyDescent="0.3">
      <c r="A22" s="38">
        <v>7</v>
      </c>
      <c r="B22" s="53" t="s">
        <v>12</v>
      </c>
      <c r="C22" s="53"/>
      <c r="D22" s="53"/>
      <c r="E22" s="53"/>
      <c r="F22" s="53"/>
      <c r="G22" s="57" t="s">
        <v>134</v>
      </c>
      <c r="H22" s="57"/>
      <c r="I22" s="57"/>
      <c r="J22" s="57"/>
    </row>
    <row r="23" spans="1:10" ht="31.5" customHeight="1" x14ac:dyDescent="0.3">
      <c r="A23" s="38">
        <v>8</v>
      </c>
      <c r="B23" s="53" t="s">
        <v>13</v>
      </c>
      <c r="C23" s="53"/>
      <c r="D23" s="53"/>
      <c r="E23" s="53"/>
      <c r="F23" s="53"/>
      <c r="G23" s="57" t="s">
        <v>137</v>
      </c>
      <c r="H23" s="57"/>
      <c r="I23" s="57"/>
      <c r="J23" s="57"/>
    </row>
    <row r="24" spans="1:10" ht="29.25" customHeight="1" x14ac:dyDescent="0.3">
      <c r="A24" s="38">
        <v>9</v>
      </c>
      <c r="B24" s="53" t="s">
        <v>14</v>
      </c>
      <c r="C24" s="53"/>
      <c r="D24" s="53"/>
      <c r="E24" s="53"/>
      <c r="F24" s="53"/>
      <c r="G24" s="54" t="s">
        <v>135</v>
      </c>
      <c r="H24" s="55"/>
      <c r="I24" s="55"/>
      <c r="J24" s="56"/>
    </row>
    <row r="25" spans="1:10" ht="31.5" customHeight="1" x14ac:dyDescent="0.3">
      <c r="A25" s="38">
        <v>10</v>
      </c>
      <c r="B25" s="53" t="s">
        <v>15</v>
      </c>
      <c r="C25" s="53"/>
      <c r="D25" s="53"/>
      <c r="E25" s="53"/>
      <c r="F25" s="53"/>
      <c r="G25" s="58">
        <v>20420.03</v>
      </c>
      <c r="H25" s="59"/>
      <c r="I25" s="59"/>
      <c r="J25" s="60"/>
    </row>
    <row r="26" spans="1:10" ht="39" customHeight="1" x14ac:dyDescent="0.3">
      <c r="A26" s="38">
        <v>11</v>
      </c>
      <c r="B26" s="53" t="s">
        <v>16</v>
      </c>
      <c r="C26" s="53"/>
      <c r="D26" s="53"/>
      <c r="E26" s="53"/>
      <c r="F26" s="53"/>
      <c r="G26" s="53" t="s">
        <v>129</v>
      </c>
      <c r="H26" s="53"/>
      <c r="I26" s="53"/>
      <c r="J26" s="53"/>
    </row>
    <row r="27" spans="1:10" ht="36.75" customHeight="1" x14ac:dyDescent="0.3">
      <c r="A27" s="38">
        <v>12</v>
      </c>
      <c r="B27" s="53" t="s">
        <v>17</v>
      </c>
      <c r="C27" s="53"/>
      <c r="D27" s="53"/>
      <c r="E27" s="53"/>
      <c r="F27" s="53"/>
      <c r="G27" s="53" t="s">
        <v>133</v>
      </c>
      <c r="H27" s="53"/>
      <c r="I27" s="53"/>
      <c r="J27" s="53"/>
    </row>
    <row r="28" spans="1:10" ht="41.25" customHeight="1" x14ac:dyDescent="0.3">
      <c r="A28" s="38">
        <v>13</v>
      </c>
      <c r="B28" s="53" t="s">
        <v>18</v>
      </c>
      <c r="C28" s="53"/>
      <c r="D28" s="53"/>
      <c r="E28" s="53"/>
      <c r="F28" s="53"/>
      <c r="G28" s="54" t="s">
        <v>132</v>
      </c>
      <c r="H28" s="55"/>
      <c r="I28" s="55"/>
      <c r="J28" s="56"/>
    </row>
    <row r="29" spans="1:10" x14ac:dyDescent="0.3">
      <c r="A29" s="39"/>
      <c r="B29" s="10"/>
      <c r="C29" s="10"/>
      <c r="D29" s="10"/>
      <c r="E29" s="10"/>
      <c r="F29" s="10"/>
      <c r="G29" s="11"/>
      <c r="H29" s="11"/>
      <c r="I29" s="11"/>
      <c r="J29" s="11"/>
    </row>
    <row r="30" spans="1:10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</row>
  </sheetData>
  <mergeCells count="37"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G1:J1"/>
    <mergeCell ref="G2:J2"/>
    <mergeCell ref="G3:H3"/>
    <mergeCell ref="A11:J11"/>
    <mergeCell ref="A13:J13"/>
    <mergeCell ref="A7:J7"/>
    <mergeCell ref="A8:J8"/>
    <mergeCell ref="A9:J9"/>
    <mergeCell ref="A10:J1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tabSelected="1" topLeftCell="A107" workbookViewId="0">
      <selection activeCell="C115" sqref="C115"/>
    </sheetView>
  </sheetViews>
  <sheetFormatPr defaultRowHeight="14.4" x14ac:dyDescent="0.3"/>
  <cols>
    <col min="1" max="1" width="4.33203125" style="3" customWidth="1"/>
    <col min="2" max="2" width="49.6640625" customWidth="1"/>
    <col min="3" max="3" width="11.109375" customWidth="1"/>
    <col min="4" max="4" width="12" customWidth="1"/>
    <col min="5" max="5" width="11.88671875" customWidth="1"/>
    <col min="6" max="6" width="14.109375" customWidth="1"/>
    <col min="7" max="7" width="9.5546875" bestFit="1" customWidth="1"/>
  </cols>
  <sheetData>
    <row r="1" spans="1:7" ht="6.75" customHeight="1" x14ac:dyDescent="0.3"/>
    <row r="2" spans="1:7" ht="12.75" customHeight="1" x14ac:dyDescent="0.3">
      <c r="A2" s="47" t="s">
        <v>47</v>
      </c>
      <c r="B2" s="47"/>
      <c r="C2" s="47"/>
      <c r="D2" s="47"/>
      <c r="E2" s="47"/>
    </row>
    <row r="3" spans="1:7" ht="3" hidden="1" customHeight="1" x14ac:dyDescent="0.3">
      <c r="A3" s="12"/>
      <c r="B3" s="7"/>
      <c r="C3" s="7"/>
      <c r="D3" s="7"/>
      <c r="E3" s="7"/>
    </row>
    <row r="4" spans="1:7" ht="29.25" customHeight="1" x14ac:dyDescent="0.3">
      <c r="A4" s="28" t="s">
        <v>19</v>
      </c>
      <c r="B4" s="29" t="s">
        <v>6</v>
      </c>
      <c r="C4" s="29" t="s">
        <v>20</v>
      </c>
      <c r="D4" s="73" t="s">
        <v>21</v>
      </c>
      <c r="E4" s="73"/>
    </row>
    <row r="5" spans="1:7" ht="39" customHeight="1" x14ac:dyDescent="0.3">
      <c r="A5" s="76">
        <v>1</v>
      </c>
      <c r="B5" s="26" t="s">
        <v>98</v>
      </c>
      <c r="C5" s="70" t="s">
        <v>23</v>
      </c>
      <c r="D5" s="74"/>
      <c r="E5" s="75"/>
      <c r="F5" s="1"/>
      <c r="G5" s="1"/>
    </row>
    <row r="6" spans="1:7" ht="15.75" customHeight="1" x14ac:dyDescent="0.3">
      <c r="A6" s="77"/>
      <c r="B6" s="26" t="s">
        <v>99</v>
      </c>
      <c r="C6" s="71"/>
      <c r="D6" s="74">
        <v>24.5</v>
      </c>
      <c r="E6" s="75"/>
      <c r="F6" s="1"/>
      <c r="G6" s="1"/>
    </row>
    <row r="7" spans="1:7" ht="15" customHeight="1" x14ac:dyDescent="0.3">
      <c r="A7" s="78"/>
      <c r="B7" s="26" t="s">
        <v>100</v>
      </c>
      <c r="C7" s="72"/>
      <c r="D7" s="74">
        <v>19.98</v>
      </c>
      <c r="E7" s="75"/>
      <c r="F7" s="1"/>
      <c r="G7" s="1"/>
    </row>
    <row r="8" spans="1:7" ht="59.25" customHeight="1" x14ac:dyDescent="0.3">
      <c r="A8" s="25">
        <v>2</v>
      </c>
      <c r="B8" s="26" t="s">
        <v>22</v>
      </c>
      <c r="C8" s="25" t="s">
        <v>24</v>
      </c>
      <c r="D8" s="65"/>
      <c r="E8" s="65"/>
      <c r="F8" s="1"/>
      <c r="G8" s="1"/>
    </row>
    <row r="9" spans="1:7" ht="26.4" x14ac:dyDescent="0.3">
      <c r="A9" s="76">
        <v>3</v>
      </c>
      <c r="B9" s="26" t="s">
        <v>25</v>
      </c>
      <c r="C9" s="25" t="s">
        <v>23</v>
      </c>
      <c r="D9" s="57">
        <v>85.6</v>
      </c>
      <c r="E9" s="57"/>
      <c r="F9" s="1"/>
      <c r="G9" s="1"/>
    </row>
    <row r="10" spans="1:7" x14ac:dyDescent="0.3">
      <c r="A10" s="77"/>
      <c r="B10" s="26" t="s">
        <v>26</v>
      </c>
      <c r="C10" s="25"/>
      <c r="D10" s="57"/>
      <c r="E10" s="57"/>
      <c r="F10" s="1"/>
      <c r="G10" s="1"/>
    </row>
    <row r="11" spans="1:7" x14ac:dyDescent="0.3">
      <c r="A11" s="77"/>
      <c r="B11" s="26" t="s">
        <v>27</v>
      </c>
      <c r="C11" s="70" t="s">
        <v>23</v>
      </c>
      <c r="D11" s="57"/>
      <c r="E11" s="57"/>
      <c r="F11" s="1"/>
      <c r="G11" s="1"/>
    </row>
    <row r="12" spans="1:7" ht="15.75" customHeight="1" x14ac:dyDescent="0.3">
      <c r="A12" s="77"/>
      <c r="B12" s="26" t="s">
        <v>28</v>
      </c>
      <c r="C12" s="71"/>
      <c r="D12" s="57">
        <v>95.7</v>
      </c>
      <c r="E12" s="57"/>
      <c r="F12" s="1"/>
      <c r="G12" s="1"/>
    </row>
    <row r="13" spans="1:7" x14ac:dyDescent="0.3">
      <c r="A13" s="77"/>
      <c r="B13" s="26" t="s">
        <v>29</v>
      </c>
      <c r="C13" s="71"/>
      <c r="D13" s="57"/>
      <c r="E13" s="57"/>
      <c r="F13" s="1"/>
      <c r="G13" s="1"/>
    </row>
    <row r="14" spans="1:7" x14ac:dyDescent="0.3">
      <c r="A14" s="77"/>
      <c r="B14" s="26" t="s">
        <v>30</v>
      </c>
      <c r="C14" s="71"/>
      <c r="D14" s="57"/>
      <c r="E14" s="57"/>
      <c r="F14" s="1"/>
      <c r="G14" s="1"/>
    </row>
    <row r="15" spans="1:7" ht="26.4" x14ac:dyDescent="0.3">
      <c r="A15" s="77"/>
      <c r="B15" s="26" t="s">
        <v>31</v>
      </c>
      <c r="C15" s="71"/>
      <c r="D15" s="64" t="s">
        <v>143</v>
      </c>
      <c r="E15" s="64"/>
      <c r="F15" s="1"/>
      <c r="G15" s="1"/>
    </row>
    <row r="16" spans="1:7" x14ac:dyDescent="0.3">
      <c r="A16" s="77"/>
      <c r="B16" s="26" t="s">
        <v>32</v>
      </c>
      <c r="C16" s="72"/>
      <c r="D16" s="57"/>
      <c r="E16" s="57"/>
      <c r="F16" s="1"/>
      <c r="G16" s="1"/>
    </row>
    <row r="17" spans="1:7" x14ac:dyDescent="0.3">
      <c r="A17" s="77"/>
      <c r="B17" s="26" t="s">
        <v>33</v>
      </c>
      <c r="C17" s="25"/>
      <c r="D17" s="57"/>
      <c r="E17" s="57"/>
      <c r="F17" s="1"/>
      <c r="G17" s="1"/>
    </row>
    <row r="18" spans="1:7" x14ac:dyDescent="0.3">
      <c r="A18" s="77"/>
      <c r="B18" s="26" t="s">
        <v>34</v>
      </c>
      <c r="C18" s="70" t="s">
        <v>23</v>
      </c>
      <c r="D18" s="57"/>
      <c r="E18" s="57"/>
      <c r="F18" s="1"/>
      <c r="G18" s="1"/>
    </row>
    <row r="19" spans="1:7" x14ac:dyDescent="0.3">
      <c r="A19" s="77"/>
      <c r="B19" s="26" t="s">
        <v>35</v>
      </c>
      <c r="C19" s="71"/>
      <c r="D19" s="57"/>
      <c r="E19" s="57"/>
      <c r="F19" s="1"/>
      <c r="G19" s="1"/>
    </row>
    <row r="20" spans="1:7" x14ac:dyDescent="0.3">
      <c r="A20" s="77"/>
      <c r="B20" s="26" t="s">
        <v>36</v>
      </c>
      <c r="C20" s="71"/>
      <c r="D20" s="57"/>
      <c r="E20" s="57"/>
      <c r="F20" s="1"/>
      <c r="G20" s="1"/>
    </row>
    <row r="21" spans="1:7" x14ac:dyDescent="0.3">
      <c r="A21" s="77"/>
      <c r="B21" s="26" t="s">
        <v>37</v>
      </c>
      <c r="C21" s="71"/>
      <c r="D21" s="57"/>
      <c r="E21" s="57"/>
      <c r="F21" s="1"/>
      <c r="G21" s="1"/>
    </row>
    <row r="22" spans="1:7" x14ac:dyDescent="0.3">
      <c r="A22" s="77"/>
      <c r="B22" s="26" t="s">
        <v>38</v>
      </c>
      <c r="C22" s="71"/>
      <c r="D22" s="57"/>
      <c r="E22" s="57"/>
      <c r="F22" s="1"/>
      <c r="G22" s="1"/>
    </row>
    <row r="23" spans="1:7" x14ac:dyDescent="0.3">
      <c r="A23" s="77"/>
      <c r="B23" s="26" t="s">
        <v>39</v>
      </c>
      <c r="C23" s="71"/>
      <c r="D23" s="57"/>
      <c r="E23" s="57"/>
      <c r="F23" s="1"/>
      <c r="G23" s="1"/>
    </row>
    <row r="24" spans="1:7" x14ac:dyDescent="0.3">
      <c r="A24" s="77"/>
      <c r="B24" s="26" t="s">
        <v>40</v>
      </c>
      <c r="C24" s="71"/>
      <c r="D24" s="57"/>
      <c r="E24" s="57"/>
      <c r="F24" s="1"/>
      <c r="G24" s="1"/>
    </row>
    <row r="25" spans="1:7" x14ac:dyDescent="0.3">
      <c r="A25" s="77"/>
      <c r="B25" s="26" t="s">
        <v>41</v>
      </c>
      <c r="C25" s="71"/>
      <c r="D25" s="57"/>
      <c r="E25" s="57"/>
      <c r="F25" s="1"/>
      <c r="G25" s="1"/>
    </row>
    <row r="26" spans="1:7" x14ac:dyDescent="0.3">
      <c r="A26" s="77"/>
      <c r="B26" s="26" t="s">
        <v>42</v>
      </c>
      <c r="C26" s="71"/>
      <c r="D26" s="57"/>
      <c r="E26" s="57"/>
      <c r="F26" s="1"/>
      <c r="G26" s="1"/>
    </row>
    <row r="27" spans="1:7" x14ac:dyDescent="0.3">
      <c r="A27" s="77"/>
      <c r="B27" s="26" t="s">
        <v>43</v>
      </c>
      <c r="C27" s="71"/>
      <c r="D27" s="57"/>
      <c r="E27" s="57"/>
      <c r="F27" s="1"/>
      <c r="G27" s="1"/>
    </row>
    <row r="28" spans="1:7" x14ac:dyDescent="0.3">
      <c r="A28" s="77"/>
      <c r="B28" s="26" t="s">
        <v>44</v>
      </c>
      <c r="C28" s="71"/>
      <c r="D28" s="57"/>
      <c r="E28" s="57"/>
      <c r="F28" s="1"/>
      <c r="G28" s="1"/>
    </row>
    <row r="29" spans="1:7" x14ac:dyDescent="0.3">
      <c r="A29" s="77"/>
      <c r="B29" s="26" t="s">
        <v>45</v>
      </c>
      <c r="C29" s="71"/>
      <c r="D29" s="57"/>
      <c r="E29" s="57"/>
      <c r="F29" s="1"/>
      <c r="G29" s="1"/>
    </row>
    <row r="30" spans="1:7" x14ac:dyDescent="0.3">
      <c r="A30" s="77"/>
      <c r="B30" s="26" t="s">
        <v>46</v>
      </c>
      <c r="C30" s="71"/>
      <c r="D30" s="57"/>
      <c r="E30" s="57"/>
      <c r="F30" s="1"/>
      <c r="G30" s="1"/>
    </row>
    <row r="31" spans="1:7" x14ac:dyDescent="0.3">
      <c r="A31" s="78"/>
      <c r="B31" s="26" t="s">
        <v>48</v>
      </c>
      <c r="C31" s="72"/>
      <c r="D31" s="57"/>
      <c r="E31" s="57"/>
      <c r="F31" s="1"/>
      <c r="G31" s="1"/>
    </row>
    <row r="32" spans="1:7" ht="42.75" customHeight="1" x14ac:dyDescent="0.3">
      <c r="A32" s="76">
        <v>4</v>
      </c>
      <c r="B32" s="41" t="s">
        <v>130</v>
      </c>
      <c r="C32" s="25" t="s">
        <v>23</v>
      </c>
      <c r="D32" s="57">
        <v>-18.3</v>
      </c>
      <c r="E32" s="57"/>
      <c r="F32" s="1"/>
      <c r="G32" s="1"/>
    </row>
    <row r="33" spans="1:7" x14ac:dyDescent="0.3">
      <c r="A33" s="77"/>
      <c r="B33" s="26" t="s">
        <v>26</v>
      </c>
      <c r="C33" s="30"/>
      <c r="D33" s="57"/>
      <c r="E33" s="57"/>
      <c r="F33" s="1"/>
      <c r="G33" s="1"/>
    </row>
    <row r="34" spans="1:7" x14ac:dyDescent="0.3">
      <c r="A34" s="77"/>
      <c r="B34" s="26" t="s">
        <v>49</v>
      </c>
      <c r="C34" s="70" t="s">
        <v>23</v>
      </c>
      <c r="D34" s="57"/>
      <c r="E34" s="57"/>
      <c r="F34" s="1"/>
      <c r="G34" s="1"/>
    </row>
    <row r="35" spans="1:7" x14ac:dyDescent="0.3">
      <c r="A35" s="77"/>
      <c r="B35" s="26" t="s">
        <v>28</v>
      </c>
      <c r="C35" s="71"/>
      <c r="D35" s="57">
        <v>-19.8</v>
      </c>
      <c r="E35" s="57"/>
      <c r="F35" s="1"/>
      <c r="G35" s="1"/>
    </row>
    <row r="36" spans="1:7" x14ac:dyDescent="0.3">
      <c r="A36" s="77"/>
      <c r="B36" s="26" t="s">
        <v>29</v>
      </c>
      <c r="C36" s="71"/>
      <c r="D36" s="57"/>
      <c r="E36" s="57"/>
      <c r="F36" s="1"/>
      <c r="G36" s="1"/>
    </row>
    <row r="37" spans="1:7" x14ac:dyDescent="0.3">
      <c r="A37" s="77"/>
      <c r="B37" s="26" t="s">
        <v>30</v>
      </c>
      <c r="C37" s="71"/>
      <c r="D37" s="57"/>
      <c r="E37" s="57"/>
      <c r="F37" s="1"/>
      <c r="G37" s="1"/>
    </row>
    <row r="38" spans="1:7" ht="26.4" x14ac:dyDescent="0.3">
      <c r="A38" s="77"/>
      <c r="B38" s="26" t="s">
        <v>31</v>
      </c>
      <c r="C38" s="71"/>
      <c r="D38" s="57">
        <v>251.5</v>
      </c>
      <c r="E38" s="57"/>
      <c r="F38" s="1"/>
      <c r="G38" s="1"/>
    </row>
    <row r="39" spans="1:7" x14ac:dyDescent="0.3">
      <c r="A39" s="77"/>
      <c r="B39" s="26" t="s">
        <v>32</v>
      </c>
      <c r="C39" s="72"/>
      <c r="D39" s="57"/>
      <c r="E39" s="57"/>
      <c r="F39" s="1"/>
      <c r="G39" s="1"/>
    </row>
    <row r="40" spans="1:7" x14ac:dyDescent="0.3">
      <c r="A40" s="77"/>
      <c r="B40" s="26" t="s">
        <v>33</v>
      </c>
      <c r="C40" s="30"/>
      <c r="D40" s="57"/>
      <c r="E40" s="57"/>
      <c r="F40" s="1"/>
      <c r="G40" s="1"/>
    </row>
    <row r="41" spans="1:7" x14ac:dyDescent="0.3">
      <c r="A41" s="77"/>
      <c r="B41" s="26" t="s">
        <v>34</v>
      </c>
      <c r="C41" s="70" t="s">
        <v>23</v>
      </c>
      <c r="D41" s="57"/>
      <c r="E41" s="57"/>
      <c r="F41" s="1"/>
      <c r="G41" s="1"/>
    </row>
    <row r="42" spans="1:7" x14ac:dyDescent="0.3">
      <c r="A42" s="77"/>
      <c r="B42" s="26" t="s">
        <v>35</v>
      </c>
      <c r="C42" s="71"/>
      <c r="D42" s="57"/>
      <c r="E42" s="57"/>
      <c r="F42" s="1"/>
      <c r="G42" s="1"/>
    </row>
    <row r="43" spans="1:7" x14ac:dyDescent="0.3">
      <c r="A43" s="77"/>
      <c r="B43" s="26" t="s">
        <v>36</v>
      </c>
      <c r="C43" s="71"/>
      <c r="D43" s="57"/>
      <c r="E43" s="57"/>
      <c r="F43" s="1"/>
      <c r="G43" s="1"/>
    </row>
    <row r="44" spans="1:7" x14ac:dyDescent="0.3">
      <c r="A44" s="77"/>
      <c r="B44" s="26" t="s">
        <v>37</v>
      </c>
      <c r="C44" s="71"/>
      <c r="D44" s="54"/>
      <c r="E44" s="56"/>
      <c r="F44" s="1"/>
      <c r="G44" s="1"/>
    </row>
    <row r="45" spans="1:7" x14ac:dyDescent="0.3">
      <c r="A45" s="77"/>
      <c r="B45" s="26" t="s">
        <v>38</v>
      </c>
      <c r="C45" s="71"/>
      <c r="D45" s="68"/>
      <c r="E45" s="69"/>
      <c r="F45" s="1"/>
      <c r="G45" s="1"/>
    </row>
    <row r="46" spans="1:7" x14ac:dyDescent="0.3">
      <c r="A46" s="77"/>
      <c r="B46" s="26" t="s">
        <v>39</v>
      </c>
      <c r="C46" s="71"/>
      <c r="D46" s="57"/>
      <c r="E46" s="57"/>
      <c r="F46" s="1"/>
      <c r="G46" s="1"/>
    </row>
    <row r="47" spans="1:7" x14ac:dyDescent="0.3">
      <c r="A47" s="77"/>
      <c r="B47" s="26" t="s">
        <v>40</v>
      </c>
      <c r="C47" s="71"/>
      <c r="D47" s="57"/>
      <c r="E47" s="57"/>
      <c r="F47" s="1"/>
      <c r="G47" s="1"/>
    </row>
    <row r="48" spans="1:7" x14ac:dyDescent="0.3">
      <c r="A48" s="77"/>
      <c r="B48" s="26" t="s">
        <v>41</v>
      </c>
      <c r="C48" s="71"/>
      <c r="D48" s="57"/>
      <c r="E48" s="57"/>
      <c r="F48" s="1"/>
      <c r="G48" s="1"/>
    </row>
    <row r="49" spans="1:7" x14ac:dyDescent="0.3">
      <c r="A49" s="77"/>
      <c r="B49" s="26" t="s">
        <v>42</v>
      </c>
      <c r="C49" s="71"/>
      <c r="D49" s="57"/>
      <c r="E49" s="57"/>
      <c r="F49" s="1"/>
      <c r="G49" s="1"/>
    </row>
    <row r="50" spans="1:7" x14ac:dyDescent="0.3">
      <c r="A50" s="77"/>
      <c r="B50" s="26" t="s">
        <v>43</v>
      </c>
      <c r="C50" s="71"/>
      <c r="D50" s="57"/>
      <c r="E50" s="57"/>
      <c r="F50" s="1"/>
      <c r="G50" s="1"/>
    </row>
    <row r="51" spans="1:7" x14ac:dyDescent="0.3">
      <c r="A51" s="77"/>
      <c r="B51" s="26" t="s">
        <v>44</v>
      </c>
      <c r="C51" s="71"/>
      <c r="D51" s="57"/>
      <c r="E51" s="57"/>
      <c r="F51" s="1"/>
      <c r="G51" s="1"/>
    </row>
    <row r="52" spans="1:7" x14ac:dyDescent="0.3">
      <c r="A52" s="77"/>
      <c r="B52" s="26" t="s">
        <v>45</v>
      </c>
      <c r="C52" s="71"/>
      <c r="D52" s="57"/>
      <c r="E52" s="57"/>
      <c r="F52" s="1"/>
      <c r="G52" s="1"/>
    </row>
    <row r="53" spans="1:7" x14ac:dyDescent="0.3">
      <c r="A53" s="77"/>
      <c r="B53" s="26" t="s">
        <v>46</v>
      </c>
      <c r="C53" s="71"/>
      <c r="D53" s="57"/>
      <c r="E53" s="57"/>
      <c r="F53" s="1"/>
      <c r="G53" s="1"/>
    </row>
    <row r="54" spans="1:7" x14ac:dyDescent="0.3">
      <c r="A54" s="78"/>
      <c r="B54" s="26" t="s">
        <v>48</v>
      </c>
      <c r="C54" s="72"/>
      <c r="D54" s="64"/>
      <c r="E54" s="64"/>
      <c r="F54" s="1"/>
      <c r="G54" s="1"/>
    </row>
    <row r="55" spans="1:7" ht="26.4" x14ac:dyDescent="0.3">
      <c r="A55" s="25">
        <v>5</v>
      </c>
      <c r="B55" s="26" t="s">
        <v>50</v>
      </c>
      <c r="C55" s="25" t="s">
        <v>24</v>
      </c>
      <c r="D55" s="65">
        <v>703635.58</v>
      </c>
      <c r="E55" s="65"/>
      <c r="F55" s="1"/>
      <c r="G55" s="1"/>
    </row>
    <row r="56" spans="1:7" ht="171.75" customHeight="1" x14ac:dyDescent="0.3">
      <c r="A56" s="25">
        <v>6</v>
      </c>
      <c r="B56" s="26" t="s">
        <v>102</v>
      </c>
      <c r="C56" s="25" t="s">
        <v>24</v>
      </c>
      <c r="D56" s="66" t="s">
        <v>128</v>
      </c>
      <c r="E56" s="67"/>
      <c r="F56" s="1"/>
      <c r="G56" s="1"/>
    </row>
    <row r="57" spans="1:7" ht="26.4" x14ac:dyDescent="0.3">
      <c r="A57" s="76">
        <v>7</v>
      </c>
      <c r="B57" s="26" t="s">
        <v>51</v>
      </c>
      <c r="C57" s="70" t="s">
        <v>52</v>
      </c>
      <c r="D57" s="57">
        <v>173375</v>
      </c>
      <c r="E57" s="57"/>
      <c r="F57" s="1"/>
      <c r="G57" s="1"/>
    </row>
    <row r="58" spans="1:7" ht="18" customHeight="1" x14ac:dyDescent="0.3">
      <c r="A58" s="77"/>
      <c r="B58" s="26" t="s">
        <v>53</v>
      </c>
      <c r="C58" s="71"/>
      <c r="D58" s="57">
        <v>121825</v>
      </c>
      <c r="E58" s="57"/>
      <c r="F58" s="1"/>
      <c r="G58" s="1"/>
    </row>
    <row r="59" spans="1:7" ht="27.75" customHeight="1" x14ac:dyDescent="0.3">
      <c r="A59" s="77"/>
      <c r="B59" s="40" t="s">
        <v>121</v>
      </c>
      <c r="C59" s="71"/>
      <c r="D59" s="54">
        <v>111568</v>
      </c>
      <c r="E59" s="56"/>
      <c r="F59" s="1"/>
      <c r="G59" s="1"/>
    </row>
    <row r="60" spans="1:7" ht="12.75" customHeight="1" x14ac:dyDescent="0.3">
      <c r="A60" s="77"/>
      <c r="B60" s="40" t="s">
        <v>118</v>
      </c>
      <c r="C60" s="71"/>
      <c r="D60" s="57">
        <v>10257</v>
      </c>
      <c r="E60" s="57"/>
      <c r="F60" s="1"/>
      <c r="G60" s="1"/>
    </row>
    <row r="61" spans="1:7" x14ac:dyDescent="0.3">
      <c r="A61" s="77"/>
      <c r="B61" s="26" t="s">
        <v>54</v>
      </c>
      <c r="C61" s="71"/>
      <c r="D61" s="57">
        <v>51550</v>
      </c>
      <c r="E61" s="57"/>
      <c r="F61" s="1"/>
      <c r="G61" s="1"/>
    </row>
    <row r="62" spans="1:7" ht="27.75" customHeight="1" x14ac:dyDescent="0.3">
      <c r="A62" s="77"/>
      <c r="B62" s="40" t="s">
        <v>119</v>
      </c>
      <c r="C62" s="71"/>
      <c r="D62" s="57">
        <v>48994</v>
      </c>
      <c r="E62" s="57"/>
      <c r="F62" s="1"/>
      <c r="G62" s="1"/>
    </row>
    <row r="63" spans="1:7" x14ac:dyDescent="0.3">
      <c r="A63" s="77"/>
      <c r="B63" s="40" t="s">
        <v>120</v>
      </c>
      <c r="C63" s="71"/>
      <c r="D63" s="57">
        <v>452</v>
      </c>
      <c r="E63" s="57"/>
      <c r="F63" s="1"/>
      <c r="G63" s="1"/>
    </row>
    <row r="64" spans="1:7" x14ac:dyDescent="0.3">
      <c r="A64" s="77"/>
      <c r="B64" s="26" t="s">
        <v>123</v>
      </c>
      <c r="C64" s="71"/>
      <c r="D64" s="54">
        <v>556</v>
      </c>
      <c r="E64" s="56"/>
      <c r="F64" s="1"/>
      <c r="G64" s="1"/>
    </row>
    <row r="65" spans="1:7" x14ac:dyDescent="0.3">
      <c r="A65" s="77"/>
      <c r="B65" s="26" t="s">
        <v>124</v>
      </c>
      <c r="C65" s="71"/>
      <c r="D65" s="54">
        <v>246</v>
      </c>
      <c r="E65" s="56"/>
      <c r="F65" s="1"/>
      <c r="G65" s="1"/>
    </row>
    <row r="66" spans="1:7" x14ac:dyDescent="0.3">
      <c r="A66" s="77"/>
      <c r="B66" s="26" t="s">
        <v>125</v>
      </c>
      <c r="C66" s="71"/>
      <c r="D66" s="54">
        <v>1302</v>
      </c>
      <c r="E66" s="56"/>
      <c r="F66" s="1"/>
      <c r="G66" s="1"/>
    </row>
    <row r="67" spans="1:7" ht="27.75" customHeight="1" x14ac:dyDescent="0.3">
      <c r="A67" s="77"/>
      <c r="B67" s="26" t="s">
        <v>101</v>
      </c>
      <c r="C67" s="71"/>
      <c r="D67" s="57">
        <v>0</v>
      </c>
      <c r="E67" s="57"/>
      <c r="F67" s="1"/>
      <c r="G67" s="1"/>
    </row>
    <row r="68" spans="1:7" ht="10.5" customHeight="1" x14ac:dyDescent="0.3">
      <c r="A68" s="78"/>
      <c r="B68" s="26"/>
      <c r="C68" s="72"/>
      <c r="D68" s="57"/>
      <c r="E68" s="57"/>
      <c r="F68" s="1"/>
      <c r="G68" s="1"/>
    </row>
    <row r="69" spans="1:7" ht="26.4" x14ac:dyDescent="0.3">
      <c r="A69" s="76">
        <v>8</v>
      </c>
      <c r="B69" s="26" t="s">
        <v>97</v>
      </c>
      <c r="C69" s="25" t="s">
        <v>24</v>
      </c>
      <c r="D69" s="57"/>
      <c r="E69" s="57"/>
      <c r="F69" s="1"/>
      <c r="G69" s="1"/>
    </row>
    <row r="70" spans="1:7" x14ac:dyDescent="0.3">
      <c r="A70" s="77"/>
      <c r="B70" s="26" t="s">
        <v>55</v>
      </c>
      <c r="C70" s="30"/>
      <c r="D70" s="57"/>
      <c r="E70" s="57"/>
      <c r="F70" s="1"/>
      <c r="G70" s="1"/>
    </row>
    <row r="71" spans="1:7" x14ac:dyDescent="0.3">
      <c r="A71" s="77"/>
      <c r="B71" s="26" t="s">
        <v>56</v>
      </c>
      <c r="C71" s="30"/>
      <c r="D71" s="57"/>
      <c r="E71" s="57"/>
      <c r="F71" s="1"/>
      <c r="G71" s="1"/>
    </row>
    <row r="72" spans="1:7" x14ac:dyDescent="0.3">
      <c r="A72" s="77"/>
      <c r="B72" s="26" t="s">
        <v>57</v>
      </c>
      <c r="C72" s="30"/>
      <c r="D72" s="57"/>
      <c r="E72" s="57"/>
      <c r="F72" s="1"/>
      <c r="G72" s="1"/>
    </row>
    <row r="73" spans="1:7" x14ac:dyDescent="0.3">
      <c r="A73" s="77"/>
      <c r="B73" s="26" t="s">
        <v>58</v>
      </c>
      <c r="C73" s="30"/>
      <c r="D73" s="57"/>
      <c r="E73" s="57"/>
      <c r="F73" s="1"/>
      <c r="G73" s="1"/>
    </row>
    <row r="74" spans="1:7" x14ac:dyDescent="0.3">
      <c r="A74" s="77"/>
      <c r="B74" s="26" t="s">
        <v>59</v>
      </c>
      <c r="C74" s="30"/>
      <c r="D74" s="57"/>
      <c r="E74" s="57"/>
      <c r="F74" s="1"/>
      <c r="G74" s="1"/>
    </row>
    <row r="75" spans="1:7" x14ac:dyDescent="0.3">
      <c r="A75" s="77"/>
      <c r="B75" s="26" t="s">
        <v>60</v>
      </c>
      <c r="C75" s="30"/>
      <c r="D75" s="57"/>
      <c r="E75" s="57"/>
      <c r="F75" s="1"/>
      <c r="G75" s="1"/>
    </row>
    <row r="76" spans="1:7" x14ac:dyDescent="0.3">
      <c r="A76" s="77"/>
      <c r="B76" s="26" t="s">
        <v>61</v>
      </c>
      <c r="C76" s="30"/>
      <c r="D76" s="57"/>
      <c r="E76" s="57"/>
      <c r="F76" s="1"/>
      <c r="G76" s="1"/>
    </row>
    <row r="77" spans="1:7" x14ac:dyDescent="0.3">
      <c r="A77" s="77"/>
      <c r="B77" s="26" t="s">
        <v>62</v>
      </c>
      <c r="C77" s="30"/>
      <c r="D77" s="57"/>
      <c r="E77" s="57"/>
      <c r="F77" s="1"/>
      <c r="G77" s="1"/>
    </row>
    <row r="78" spans="1:7" x14ac:dyDescent="0.3">
      <c r="A78" s="77"/>
      <c r="B78" s="26" t="s">
        <v>63</v>
      </c>
      <c r="C78" s="30"/>
      <c r="D78" s="57"/>
      <c r="E78" s="57"/>
      <c r="F78" s="1"/>
      <c r="G78" s="1"/>
    </row>
    <row r="79" spans="1:7" x14ac:dyDescent="0.3">
      <c r="A79" s="77"/>
      <c r="B79" s="26" t="s">
        <v>64</v>
      </c>
      <c r="C79" s="30"/>
      <c r="D79" s="57"/>
      <c r="E79" s="57"/>
      <c r="F79" s="1"/>
      <c r="G79" s="1"/>
    </row>
    <row r="80" spans="1:7" x14ac:dyDescent="0.3">
      <c r="A80" s="77"/>
      <c r="B80" s="26" t="s">
        <v>65</v>
      </c>
      <c r="C80" s="30"/>
      <c r="D80" s="57"/>
      <c r="E80" s="57"/>
      <c r="F80" s="1"/>
      <c r="G80" s="1"/>
    </row>
    <row r="81" spans="1:7" x14ac:dyDescent="0.3">
      <c r="A81" s="77"/>
      <c r="B81" s="26" t="s">
        <v>66</v>
      </c>
      <c r="C81" s="30"/>
      <c r="D81" s="57"/>
      <c r="E81" s="57"/>
      <c r="F81" s="1"/>
      <c r="G81" s="1"/>
    </row>
    <row r="82" spans="1:7" x14ac:dyDescent="0.3">
      <c r="A82" s="78"/>
      <c r="B82" s="26" t="s">
        <v>67</v>
      </c>
      <c r="C82" s="30"/>
      <c r="D82" s="57"/>
      <c r="E82" s="57"/>
      <c r="F82" s="1"/>
      <c r="G82" s="1"/>
    </row>
    <row r="83" spans="1:7" ht="26.4" x14ac:dyDescent="0.3">
      <c r="A83" s="76">
        <v>9</v>
      </c>
      <c r="B83" s="26" t="s">
        <v>96</v>
      </c>
      <c r="C83" s="25" t="s">
        <v>24</v>
      </c>
      <c r="D83" s="57"/>
      <c r="E83" s="57"/>
      <c r="F83" s="1"/>
      <c r="G83" s="1"/>
    </row>
    <row r="84" spans="1:7" x14ac:dyDescent="0.3">
      <c r="A84" s="77"/>
      <c r="B84" s="26" t="s">
        <v>55</v>
      </c>
      <c r="C84" s="30"/>
      <c r="D84" s="57"/>
      <c r="E84" s="57"/>
      <c r="F84" s="1"/>
      <c r="G84" s="1"/>
    </row>
    <row r="85" spans="1:7" x14ac:dyDescent="0.3">
      <c r="A85" s="77"/>
      <c r="B85" s="26" t="s">
        <v>56</v>
      </c>
      <c r="C85" s="30"/>
      <c r="D85" s="57"/>
      <c r="E85" s="57"/>
      <c r="F85" s="1"/>
      <c r="G85" s="1"/>
    </row>
    <row r="86" spans="1:7" x14ac:dyDescent="0.3">
      <c r="A86" s="77"/>
      <c r="B86" s="26" t="s">
        <v>57</v>
      </c>
      <c r="C86" s="30"/>
      <c r="D86" s="57"/>
      <c r="E86" s="57"/>
      <c r="F86" s="1"/>
      <c r="G86" s="1"/>
    </row>
    <row r="87" spans="1:7" x14ac:dyDescent="0.3">
      <c r="A87" s="77"/>
      <c r="B87" s="26" t="s">
        <v>58</v>
      </c>
      <c r="C87" s="30"/>
      <c r="D87" s="57"/>
      <c r="E87" s="57"/>
      <c r="F87" s="1"/>
      <c r="G87" s="1"/>
    </row>
    <row r="88" spans="1:7" x14ac:dyDescent="0.3">
      <c r="A88" s="77"/>
      <c r="B88" s="26" t="s">
        <v>59</v>
      </c>
      <c r="C88" s="30"/>
      <c r="D88" s="57"/>
      <c r="E88" s="57"/>
      <c r="F88" s="1"/>
      <c r="G88" s="1"/>
    </row>
    <row r="89" spans="1:7" x14ac:dyDescent="0.3">
      <c r="A89" s="77"/>
      <c r="B89" s="26" t="s">
        <v>60</v>
      </c>
      <c r="C89" s="30"/>
      <c r="D89" s="57"/>
      <c r="E89" s="57"/>
      <c r="F89" s="1"/>
      <c r="G89" s="1"/>
    </row>
    <row r="90" spans="1:7" x14ac:dyDescent="0.3">
      <c r="A90" s="77"/>
      <c r="B90" s="26" t="s">
        <v>61</v>
      </c>
      <c r="C90" s="30"/>
      <c r="D90" s="57"/>
      <c r="E90" s="57"/>
      <c r="F90" s="1"/>
      <c r="G90" s="1"/>
    </row>
    <row r="91" spans="1:7" x14ac:dyDescent="0.3">
      <c r="A91" s="77"/>
      <c r="B91" s="26" t="s">
        <v>62</v>
      </c>
      <c r="C91" s="30"/>
      <c r="D91" s="57"/>
      <c r="E91" s="57"/>
      <c r="F91" s="1"/>
      <c r="G91" s="1"/>
    </row>
    <row r="92" spans="1:7" x14ac:dyDescent="0.3">
      <c r="A92" s="77"/>
      <c r="B92" s="26" t="s">
        <v>63</v>
      </c>
      <c r="C92" s="30"/>
      <c r="D92" s="57"/>
      <c r="E92" s="57"/>
      <c r="F92" s="1"/>
      <c r="G92" s="1"/>
    </row>
    <row r="93" spans="1:7" x14ac:dyDescent="0.3">
      <c r="A93" s="77"/>
      <c r="B93" s="26" t="s">
        <v>64</v>
      </c>
      <c r="C93" s="30"/>
      <c r="D93" s="57"/>
      <c r="E93" s="57"/>
      <c r="F93" s="1"/>
      <c r="G93" s="1"/>
    </row>
    <row r="94" spans="1:7" x14ac:dyDescent="0.3">
      <c r="A94" s="77"/>
      <c r="B94" s="26" t="s">
        <v>65</v>
      </c>
      <c r="C94" s="30"/>
      <c r="D94" s="57"/>
      <c r="E94" s="57"/>
      <c r="F94" s="1"/>
      <c r="G94" s="1"/>
    </row>
    <row r="95" spans="1:7" x14ac:dyDescent="0.3">
      <c r="A95" s="77"/>
      <c r="B95" s="26" t="s">
        <v>66</v>
      </c>
      <c r="C95" s="30"/>
      <c r="D95" s="57"/>
      <c r="E95" s="57"/>
      <c r="F95" s="1"/>
      <c r="G95" s="1"/>
    </row>
    <row r="96" spans="1:7" x14ac:dyDescent="0.3">
      <c r="A96" s="78"/>
      <c r="B96" s="26" t="s">
        <v>67</v>
      </c>
      <c r="C96" s="30"/>
      <c r="D96" s="57"/>
      <c r="E96" s="57"/>
      <c r="F96" s="1"/>
      <c r="G96" s="1"/>
    </row>
    <row r="97" spans="1:9" x14ac:dyDescent="0.3">
      <c r="A97" s="25">
        <v>10</v>
      </c>
      <c r="B97" s="26" t="s">
        <v>68</v>
      </c>
      <c r="C97" s="25" t="s">
        <v>69</v>
      </c>
      <c r="D97" s="57">
        <v>0</v>
      </c>
      <c r="E97" s="57"/>
      <c r="F97" s="1"/>
      <c r="G97" s="1"/>
    </row>
    <row r="98" spans="1:9" ht="26.4" x14ac:dyDescent="0.3">
      <c r="A98" s="27">
        <v>11</v>
      </c>
      <c r="B98" s="31" t="s">
        <v>70</v>
      </c>
      <c r="C98" s="32"/>
      <c r="D98" s="57"/>
      <c r="E98" s="57"/>
      <c r="F98" s="1"/>
      <c r="G98" s="1"/>
    </row>
    <row r="99" spans="1:9" ht="28.5" customHeight="1" x14ac:dyDescent="0.3">
      <c r="A99" s="76">
        <v>12</v>
      </c>
      <c r="B99" s="26" t="s">
        <v>95</v>
      </c>
      <c r="C99" s="25" t="s">
        <v>71</v>
      </c>
      <c r="D99" s="29" t="s">
        <v>72</v>
      </c>
      <c r="E99" s="29" t="s">
        <v>73</v>
      </c>
      <c r="F99" s="1"/>
      <c r="G99" s="1"/>
    </row>
    <row r="100" spans="1:9" x14ac:dyDescent="0.3">
      <c r="A100" s="77"/>
      <c r="B100" s="26" t="s">
        <v>26</v>
      </c>
      <c r="C100" s="30"/>
      <c r="D100" s="33">
        <f>D101+D102+D103+D104+D105+D106</f>
        <v>21335793.109999999</v>
      </c>
      <c r="E100" s="33">
        <f>E101+E102+E103+E104+E105+E106</f>
        <v>20542828.800000001</v>
      </c>
      <c r="F100" s="15"/>
      <c r="G100" s="1"/>
    </row>
    <row r="101" spans="1:9" x14ac:dyDescent="0.3">
      <c r="A101" s="77"/>
      <c r="B101" s="26" t="s">
        <v>27</v>
      </c>
      <c r="C101" s="30"/>
      <c r="D101" s="34">
        <v>0</v>
      </c>
      <c r="E101" s="34">
        <v>0</v>
      </c>
      <c r="F101" s="15"/>
      <c r="G101" s="1"/>
    </row>
    <row r="102" spans="1:9" ht="18" customHeight="1" x14ac:dyDescent="0.3">
      <c r="A102" s="77"/>
      <c r="B102" s="26" t="s">
        <v>28</v>
      </c>
      <c r="C102" s="30"/>
      <c r="D102" s="34">
        <v>20167683.41</v>
      </c>
      <c r="E102" s="34">
        <v>19374719.100000001</v>
      </c>
      <c r="F102" s="15"/>
      <c r="G102" s="1"/>
    </row>
    <row r="103" spans="1:9" x14ac:dyDescent="0.3">
      <c r="A103" s="77"/>
      <c r="B103" s="26" t="s">
        <v>29</v>
      </c>
      <c r="C103" s="30"/>
      <c r="D103" s="34">
        <v>307874.12</v>
      </c>
      <c r="E103" s="34">
        <v>307874.12</v>
      </c>
      <c r="F103" s="15"/>
      <c r="G103" s="1"/>
    </row>
    <row r="104" spans="1:9" x14ac:dyDescent="0.3">
      <c r="A104" s="77"/>
      <c r="B104" s="26" t="s">
        <v>122</v>
      </c>
      <c r="C104" s="30"/>
      <c r="D104" s="34">
        <v>156600</v>
      </c>
      <c r="E104" s="34">
        <v>156600</v>
      </c>
      <c r="F104" s="15"/>
      <c r="G104" s="1"/>
    </row>
    <row r="105" spans="1:9" ht="26.4" x14ac:dyDescent="0.3">
      <c r="A105" s="77"/>
      <c r="B105" s="26" t="s">
        <v>31</v>
      </c>
      <c r="C105" s="30"/>
      <c r="D105" s="34">
        <v>703635.58</v>
      </c>
      <c r="E105" s="34">
        <v>703635.58</v>
      </c>
      <c r="F105" s="15"/>
      <c r="G105" s="1"/>
    </row>
    <row r="106" spans="1:9" x14ac:dyDescent="0.3">
      <c r="A106" s="78"/>
      <c r="B106" s="26" t="s">
        <v>32</v>
      </c>
      <c r="C106" s="30"/>
      <c r="D106" s="34">
        <v>0</v>
      </c>
      <c r="E106" s="34">
        <v>0</v>
      </c>
      <c r="F106" s="15"/>
      <c r="G106" s="1"/>
    </row>
    <row r="107" spans="1:9" ht="26.4" x14ac:dyDescent="0.3">
      <c r="A107" s="76">
        <v>13</v>
      </c>
      <c r="B107" s="26" t="s">
        <v>103</v>
      </c>
      <c r="C107" s="25" t="s">
        <v>71</v>
      </c>
      <c r="D107" s="33">
        <f>D109+D110+D111+D112+D113+D114+D115+D116+D117+D118+D119+D120+D121+D122+D123</f>
        <v>21393392.609999999</v>
      </c>
      <c r="E107" s="33">
        <f>E109+E110+E111+E112+E113+E114+E115+E116+E117+E118+E119+E120+E121+E122+E123</f>
        <v>20553191.299999997</v>
      </c>
      <c r="F107" s="15"/>
      <c r="G107" s="15">
        <f t="shared" ref="G107:G112" si="0">D107-E107</f>
        <v>840201.31000000238</v>
      </c>
    </row>
    <row r="108" spans="1:9" x14ac:dyDescent="0.3">
      <c r="A108" s="77"/>
      <c r="B108" s="26" t="s">
        <v>33</v>
      </c>
      <c r="C108" s="30"/>
      <c r="D108" s="34"/>
      <c r="E108" s="34"/>
      <c r="F108" s="15"/>
      <c r="G108" s="15">
        <f t="shared" si="0"/>
        <v>0</v>
      </c>
    </row>
    <row r="109" spans="1:9" x14ac:dyDescent="0.3">
      <c r="A109" s="77"/>
      <c r="B109" s="26" t="s">
        <v>34</v>
      </c>
      <c r="C109" s="30"/>
      <c r="D109" s="34">
        <v>11800057.800000001</v>
      </c>
      <c r="E109" s="34">
        <v>11800057.800000001</v>
      </c>
      <c r="F109" s="15"/>
      <c r="G109" s="15">
        <f t="shared" si="0"/>
        <v>0</v>
      </c>
    </row>
    <row r="110" spans="1:9" x14ac:dyDescent="0.3">
      <c r="A110" s="77"/>
      <c r="B110" s="26" t="s">
        <v>35</v>
      </c>
      <c r="C110" s="30"/>
      <c r="D110" s="34">
        <v>4468370.7300000004</v>
      </c>
      <c r="E110" s="34">
        <v>4166271.47</v>
      </c>
      <c r="F110" s="15"/>
      <c r="G110" s="15">
        <f t="shared" si="0"/>
        <v>302099.26000000024</v>
      </c>
      <c r="I110">
        <f>G110/D110*100</f>
        <v>6.7608369639463692</v>
      </c>
    </row>
    <row r="111" spans="1:9" x14ac:dyDescent="0.3">
      <c r="A111" s="77"/>
      <c r="B111" s="26" t="s">
        <v>36</v>
      </c>
      <c r="C111" s="30"/>
      <c r="D111" s="34">
        <v>298039.03000000003</v>
      </c>
      <c r="E111" s="34">
        <v>279993.37</v>
      </c>
      <c r="F111" s="15"/>
      <c r="G111" s="15">
        <f t="shared" si="0"/>
        <v>18045.660000000033</v>
      </c>
      <c r="I111">
        <f t="shared" ref="I111:I122" si="1">G111/D111*100</f>
        <v>6.0547975880877178</v>
      </c>
    </row>
    <row r="112" spans="1:9" x14ac:dyDescent="0.3">
      <c r="A112" s="77"/>
      <c r="B112" s="26" t="s">
        <v>37</v>
      </c>
      <c r="C112" s="30"/>
      <c r="D112" s="34"/>
      <c r="E112" s="34"/>
      <c r="F112" s="15"/>
      <c r="G112" s="15">
        <f t="shared" si="0"/>
        <v>0</v>
      </c>
      <c r="I112" t="e">
        <f t="shared" si="1"/>
        <v>#DIV/0!</v>
      </c>
    </row>
    <row r="113" spans="1:9" x14ac:dyDescent="0.3">
      <c r="A113" s="77"/>
      <c r="B113" s="26" t="s">
        <v>38</v>
      </c>
      <c r="C113" s="30"/>
      <c r="D113" s="34">
        <v>1869079.88</v>
      </c>
      <c r="E113" s="34">
        <v>1734624.04</v>
      </c>
      <c r="F113" s="15"/>
      <c r="G113" s="15">
        <f>D113-E113</f>
        <v>134455.83999999985</v>
      </c>
      <c r="I113">
        <f t="shared" si="1"/>
        <v>7.1936914756152559</v>
      </c>
    </row>
    <row r="114" spans="1:9" x14ac:dyDescent="0.3">
      <c r="A114" s="77"/>
      <c r="B114" s="26" t="s">
        <v>39</v>
      </c>
      <c r="C114" s="30"/>
      <c r="D114" s="34">
        <v>55000</v>
      </c>
      <c r="E114" s="34">
        <v>40000</v>
      </c>
      <c r="F114" s="15"/>
      <c r="G114" s="15">
        <f t="shared" ref="G114:G122" si="2">D114-E114</f>
        <v>15000</v>
      </c>
      <c r="I114">
        <f t="shared" si="1"/>
        <v>27.27272727272727</v>
      </c>
    </row>
    <row r="115" spans="1:9" x14ac:dyDescent="0.3">
      <c r="A115" s="77"/>
      <c r="B115" s="26" t="s">
        <v>40</v>
      </c>
      <c r="C115" s="30"/>
      <c r="D115" s="34">
        <v>593594.47</v>
      </c>
      <c r="E115" s="34">
        <v>443312.06</v>
      </c>
      <c r="F115" s="15"/>
      <c r="G115" s="15">
        <f t="shared" si="2"/>
        <v>150282.40999999997</v>
      </c>
      <c r="I115">
        <f t="shared" si="1"/>
        <v>25.317353445021141</v>
      </c>
    </row>
    <row r="116" spans="1:9" x14ac:dyDescent="0.3">
      <c r="A116" s="77"/>
      <c r="B116" s="26" t="s">
        <v>41</v>
      </c>
      <c r="C116" s="30"/>
      <c r="D116" s="34">
        <v>650983.49</v>
      </c>
      <c r="E116" s="34">
        <v>545181.44999999995</v>
      </c>
      <c r="F116" s="15"/>
      <c r="G116" s="15">
        <f t="shared" si="2"/>
        <v>105802.04000000004</v>
      </c>
      <c r="I116">
        <f t="shared" si="1"/>
        <v>16.252645670015387</v>
      </c>
    </row>
    <row r="117" spans="1:9" x14ac:dyDescent="0.3">
      <c r="A117" s="77"/>
      <c r="B117" s="26" t="s">
        <v>42</v>
      </c>
      <c r="C117" s="30"/>
      <c r="D117" s="34">
        <v>0</v>
      </c>
      <c r="E117" s="34">
        <v>0</v>
      </c>
      <c r="F117" s="15"/>
      <c r="G117" s="15">
        <f t="shared" si="2"/>
        <v>0</v>
      </c>
      <c r="I117" t="e">
        <f t="shared" si="1"/>
        <v>#DIV/0!</v>
      </c>
    </row>
    <row r="118" spans="1:9" x14ac:dyDescent="0.3">
      <c r="A118" s="77"/>
      <c r="B118" s="26" t="s">
        <v>43</v>
      </c>
      <c r="C118" s="30"/>
      <c r="D118" s="34">
        <v>68049.64</v>
      </c>
      <c r="E118" s="34">
        <v>68039.759999999995</v>
      </c>
      <c r="F118" s="15"/>
      <c r="G118" s="15">
        <f t="shared" si="2"/>
        <v>9.8800000000046566</v>
      </c>
      <c r="I118">
        <f t="shared" si="1"/>
        <v>1.4518813031199953E-2</v>
      </c>
    </row>
    <row r="119" spans="1:9" x14ac:dyDescent="0.3">
      <c r="A119" s="77"/>
      <c r="B119" s="26" t="s">
        <v>44</v>
      </c>
      <c r="C119" s="30"/>
      <c r="D119" s="34">
        <v>0</v>
      </c>
      <c r="E119" s="34">
        <v>0</v>
      </c>
      <c r="F119" s="15"/>
      <c r="G119" s="15">
        <f t="shared" si="2"/>
        <v>0</v>
      </c>
      <c r="I119" t="e">
        <f t="shared" si="1"/>
        <v>#DIV/0!</v>
      </c>
    </row>
    <row r="120" spans="1:9" x14ac:dyDescent="0.3">
      <c r="A120" s="77"/>
      <c r="B120" s="26" t="s">
        <v>45</v>
      </c>
      <c r="C120" s="30"/>
      <c r="D120" s="34">
        <v>1112405.27</v>
      </c>
      <c r="E120" s="34">
        <v>1055741.6299999999</v>
      </c>
      <c r="F120" s="15"/>
      <c r="G120" s="15">
        <f t="shared" si="2"/>
        <v>56663.64000000013</v>
      </c>
      <c r="I120">
        <f t="shared" si="1"/>
        <v>5.0937946383515547</v>
      </c>
    </row>
    <row r="121" spans="1:9" x14ac:dyDescent="0.3">
      <c r="A121" s="77"/>
      <c r="B121" s="26" t="s">
        <v>46</v>
      </c>
      <c r="C121" s="30"/>
      <c r="D121" s="34">
        <v>0</v>
      </c>
      <c r="E121" s="34">
        <v>0</v>
      </c>
      <c r="F121" s="15"/>
      <c r="G121" s="15">
        <f t="shared" si="2"/>
        <v>0</v>
      </c>
      <c r="I121" t="e">
        <f t="shared" si="1"/>
        <v>#DIV/0!</v>
      </c>
    </row>
    <row r="122" spans="1:9" x14ac:dyDescent="0.3">
      <c r="A122" s="78"/>
      <c r="B122" s="26" t="s">
        <v>48</v>
      </c>
      <c r="C122" s="30"/>
      <c r="D122" s="34">
        <v>477812.3</v>
      </c>
      <c r="E122" s="34">
        <v>419969.72</v>
      </c>
      <c r="F122" s="15"/>
      <c r="G122" s="15">
        <f t="shared" si="2"/>
        <v>57842.580000000016</v>
      </c>
      <c r="I122">
        <f t="shared" si="1"/>
        <v>12.105711803568058</v>
      </c>
    </row>
    <row r="123" spans="1:9" x14ac:dyDescent="0.3">
      <c r="A123" s="28"/>
      <c r="B123" s="26" t="s">
        <v>104</v>
      </c>
      <c r="C123" s="30"/>
      <c r="D123" s="34"/>
      <c r="E123" s="34">
        <v>0</v>
      </c>
      <c r="F123" s="15"/>
      <c r="G123" s="15"/>
    </row>
    <row r="124" spans="1:9" x14ac:dyDescent="0.3">
      <c r="A124" s="35"/>
      <c r="B124" s="36"/>
      <c r="C124" s="36"/>
      <c r="D124" s="36"/>
      <c r="E124" s="36"/>
      <c r="F124" s="1"/>
      <c r="G124" s="1"/>
    </row>
    <row r="125" spans="1:9" ht="24.75" customHeight="1" x14ac:dyDescent="0.3">
      <c r="A125" s="79"/>
      <c r="B125" s="79"/>
      <c r="C125" s="1"/>
      <c r="D125" s="1"/>
      <c r="E125" s="1"/>
      <c r="F125" s="1"/>
      <c r="G125" s="1"/>
    </row>
    <row r="126" spans="1:9" x14ac:dyDescent="0.3">
      <c r="A126" s="2"/>
      <c r="B126" s="1"/>
      <c r="C126" s="1"/>
      <c r="D126" s="1"/>
      <c r="E126" s="1"/>
      <c r="F126" s="1"/>
      <c r="G126" s="1"/>
    </row>
    <row r="127" spans="1:9" x14ac:dyDescent="0.3">
      <c r="A127" s="2"/>
      <c r="B127" s="1"/>
      <c r="C127" s="1"/>
      <c r="D127" s="1"/>
      <c r="E127" s="1"/>
      <c r="F127" s="1"/>
      <c r="G127" s="1"/>
    </row>
    <row r="128" spans="1:9" x14ac:dyDescent="0.3">
      <c r="A128" s="2"/>
      <c r="B128" s="1"/>
      <c r="C128" s="1"/>
      <c r="D128" s="1"/>
      <c r="E128" s="1"/>
      <c r="F128" s="1"/>
      <c r="G128" s="1"/>
    </row>
    <row r="129" spans="1:7" x14ac:dyDescent="0.3">
      <c r="A129" s="2"/>
      <c r="B129" s="1"/>
      <c r="C129" s="1"/>
      <c r="D129" s="1"/>
      <c r="E129" s="1"/>
      <c r="F129" s="1"/>
      <c r="G129" s="1"/>
    </row>
    <row r="130" spans="1:7" x14ac:dyDescent="0.3">
      <c r="A130" s="2"/>
      <c r="B130" s="1"/>
      <c r="C130" s="1"/>
      <c r="D130" s="1"/>
      <c r="E130" s="1"/>
      <c r="F130" s="1"/>
      <c r="G130" s="1"/>
    </row>
    <row r="131" spans="1:7" x14ac:dyDescent="0.3">
      <c r="A131" s="2"/>
      <c r="B131" s="1"/>
      <c r="C131" s="1"/>
      <c r="D131" s="1"/>
      <c r="E131" s="1"/>
      <c r="F131" s="1"/>
      <c r="G131" s="1"/>
    </row>
    <row r="132" spans="1:7" x14ac:dyDescent="0.3">
      <c r="A132" s="2"/>
      <c r="B132" s="1"/>
      <c r="C132" s="1"/>
      <c r="D132" s="1"/>
      <c r="E132" s="1"/>
      <c r="F132" s="1"/>
      <c r="G132" s="1"/>
    </row>
    <row r="133" spans="1:7" x14ac:dyDescent="0.3">
      <c r="A133" s="2"/>
      <c r="B133" s="1"/>
      <c r="C133" s="1"/>
      <c r="D133" s="1"/>
      <c r="E133" s="1"/>
      <c r="F133" s="1"/>
      <c r="G133" s="1"/>
    </row>
    <row r="134" spans="1:7" x14ac:dyDescent="0.3">
      <c r="A134" s="2"/>
      <c r="B134" s="1"/>
      <c r="C134" s="1"/>
      <c r="D134" s="1"/>
      <c r="E134" s="1"/>
      <c r="F134" s="1"/>
      <c r="G134" s="1"/>
    </row>
    <row r="135" spans="1:7" x14ac:dyDescent="0.3">
      <c r="A135" s="2"/>
      <c r="B135" s="1"/>
      <c r="C135" s="1"/>
      <c r="D135" s="1"/>
      <c r="E135" s="1"/>
      <c r="F135" s="1"/>
      <c r="G135" s="1"/>
    </row>
    <row r="136" spans="1:7" x14ac:dyDescent="0.3">
      <c r="A136" s="2"/>
      <c r="B136" s="1"/>
      <c r="C136" s="1"/>
      <c r="D136" s="1"/>
      <c r="E136" s="1"/>
      <c r="F136" s="1"/>
      <c r="G136" s="1"/>
    </row>
    <row r="137" spans="1:7" x14ac:dyDescent="0.3">
      <c r="A137" s="2"/>
      <c r="B137" s="1"/>
      <c r="C137" s="1"/>
      <c r="D137" s="1"/>
      <c r="E137" s="1"/>
      <c r="F137" s="1"/>
      <c r="G137" s="1"/>
    </row>
    <row r="138" spans="1:7" x14ac:dyDescent="0.3">
      <c r="A138" s="2"/>
      <c r="B138" s="1"/>
      <c r="C138" s="1"/>
      <c r="D138" s="1"/>
      <c r="E138" s="1"/>
      <c r="F138" s="1"/>
      <c r="G138" s="1"/>
    </row>
    <row r="139" spans="1:7" x14ac:dyDescent="0.3">
      <c r="A139" s="2"/>
      <c r="B139" s="1"/>
      <c r="C139" s="1"/>
      <c r="D139" s="1"/>
      <c r="E139" s="1"/>
      <c r="F139" s="1"/>
      <c r="G139" s="1"/>
    </row>
    <row r="140" spans="1:7" x14ac:dyDescent="0.3">
      <c r="A140" s="2"/>
      <c r="B140" s="1"/>
      <c r="C140" s="1"/>
      <c r="D140" s="1"/>
      <c r="E140" s="1"/>
      <c r="F140" s="1"/>
      <c r="G140" s="1"/>
    </row>
    <row r="141" spans="1:7" x14ac:dyDescent="0.3">
      <c r="A141" s="2"/>
      <c r="B141" s="1"/>
      <c r="C141" s="1"/>
      <c r="D141" s="1"/>
      <c r="E141" s="1"/>
      <c r="F141" s="1"/>
      <c r="G141" s="1"/>
    </row>
    <row r="142" spans="1:7" x14ac:dyDescent="0.3">
      <c r="A142" s="2"/>
      <c r="B142" s="1"/>
      <c r="C142" s="1"/>
      <c r="D142" s="1"/>
      <c r="E142" s="1"/>
      <c r="F142" s="1"/>
      <c r="G142" s="1"/>
    </row>
    <row r="143" spans="1:7" x14ac:dyDescent="0.3">
      <c r="A143" s="2"/>
      <c r="B143" s="1"/>
      <c r="C143" s="1"/>
      <c r="D143" s="1"/>
      <c r="E143" s="1"/>
      <c r="F143" s="1"/>
      <c r="G143" s="1"/>
    </row>
    <row r="144" spans="1:7" x14ac:dyDescent="0.3">
      <c r="A144" s="2"/>
      <c r="B144" s="1"/>
      <c r="C144" s="1"/>
      <c r="D144" s="1"/>
      <c r="E144" s="1"/>
      <c r="F144" s="1"/>
      <c r="G144" s="1"/>
    </row>
    <row r="145" spans="1:7" x14ac:dyDescent="0.3">
      <c r="A145" s="2"/>
      <c r="B145" s="1"/>
      <c r="C145" s="1"/>
      <c r="D145" s="1"/>
      <c r="E145" s="1"/>
      <c r="F145" s="1"/>
      <c r="G145" s="1"/>
    </row>
    <row r="146" spans="1:7" x14ac:dyDescent="0.3">
      <c r="A146" s="2"/>
      <c r="B146" s="1"/>
      <c r="C146" s="1"/>
      <c r="D146" s="1"/>
      <c r="E146" s="1"/>
      <c r="F146" s="1"/>
      <c r="G146" s="1"/>
    </row>
    <row r="147" spans="1:7" x14ac:dyDescent="0.3">
      <c r="A147" s="2"/>
      <c r="B147" s="1"/>
      <c r="C147" s="1"/>
      <c r="D147" s="1"/>
      <c r="E147" s="1"/>
      <c r="F147" s="1"/>
      <c r="G147" s="1"/>
    </row>
    <row r="148" spans="1:7" x14ac:dyDescent="0.3">
      <c r="A148" s="2"/>
      <c r="B148" s="1"/>
      <c r="C148" s="1"/>
      <c r="D148" s="1"/>
      <c r="E148" s="1"/>
      <c r="F148" s="1"/>
      <c r="G148" s="1"/>
    </row>
    <row r="149" spans="1:7" x14ac:dyDescent="0.3">
      <c r="A149" s="2"/>
      <c r="B149" s="1"/>
      <c r="C149" s="1"/>
      <c r="D149" s="1"/>
      <c r="E149" s="1"/>
      <c r="F149" s="1"/>
      <c r="G149" s="1"/>
    </row>
  </sheetData>
  <mergeCells count="111">
    <mergeCell ref="A5:A7"/>
    <mergeCell ref="C5:C7"/>
    <mergeCell ref="D6:E6"/>
    <mergeCell ref="D7:E7"/>
    <mergeCell ref="C11:C16"/>
    <mergeCell ref="A9:A31"/>
    <mergeCell ref="A83:A96"/>
    <mergeCell ref="D98:E98"/>
    <mergeCell ref="D97:E97"/>
    <mergeCell ref="D96:E96"/>
    <mergeCell ref="D95:E95"/>
    <mergeCell ref="D94:E94"/>
    <mergeCell ref="D93:E93"/>
    <mergeCell ref="D92:E92"/>
    <mergeCell ref="C18:C31"/>
    <mergeCell ref="C34:C39"/>
    <mergeCell ref="C41:C54"/>
    <mergeCell ref="D73:E73"/>
    <mergeCell ref="D72:E72"/>
    <mergeCell ref="D71:E71"/>
    <mergeCell ref="D70:E70"/>
    <mergeCell ref="D69:E69"/>
    <mergeCell ref="D68:E68"/>
    <mergeCell ref="D67:E67"/>
    <mergeCell ref="A107:A122"/>
    <mergeCell ref="A99:A106"/>
    <mergeCell ref="A125:B125"/>
    <mergeCell ref="A69:A82"/>
    <mergeCell ref="A32:A54"/>
    <mergeCell ref="A57:A68"/>
    <mergeCell ref="D91:E91"/>
    <mergeCell ref="D90:E90"/>
    <mergeCell ref="D89:E89"/>
    <mergeCell ref="D88:E88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D63:E63"/>
    <mergeCell ref="D62:E62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41:E41"/>
    <mergeCell ref="D47:E47"/>
    <mergeCell ref="D48:E48"/>
    <mergeCell ref="D39:E39"/>
    <mergeCell ref="D40:E40"/>
    <mergeCell ref="D42:E42"/>
    <mergeCell ref="D43:E43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59:E59"/>
    <mergeCell ref="D64:E64"/>
    <mergeCell ref="D65:E65"/>
    <mergeCell ref="D66:E66"/>
    <mergeCell ref="D60:E60"/>
    <mergeCell ref="D61:E61"/>
    <mergeCell ref="A2:E2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C57:C68"/>
    <mergeCell ref="D36:E36"/>
    <mergeCell ref="D37:E37"/>
    <mergeCell ref="D38:E38"/>
    <mergeCell ref="D46:E46"/>
  </mergeCells>
  <pageMargins left="0.98425196850393704" right="0.19685039370078741" top="0.78740157480314965" bottom="0.98425196850393704" header="0.51181102362204722" footer="0"/>
  <pageSetup paperSize="9" scale="9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opLeftCell="A19" workbookViewId="0">
      <selection activeCell="B42" sqref="B42"/>
    </sheetView>
  </sheetViews>
  <sheetFormatPr defaultColWidth="9.109375" defaultRowHeight="14.4" x14ac:dyDescent="0.3"/>
  <cols>
    <col min="1" max="1" width="4.6640625" style="2" customWidth="1"/>
    <col min="2" max="2" width="49.6640625" style="1" customWidth="1"/>
    <col min="3" max="3" width="10.88671875" style="1" customWidth="1"/>
    <col min="4" max="4" width="14.109375" style="1" customWidth="1"/>
    <col min="5" max="5" width="13.33203125" style="1" customWidth="1"/>
    <col min="6" max="16384" width="9.109375" style="1"/>
  </cols>
  <sheetData>
    <row r="1" spans="1:5" x14ac:dyDescent="0.3">
      <c r="A1" s="18"/>
      <c r="B1" s="19"/>
      <c r="C1" s="19"/>
      <c r="D1" s="19"/>
      <c r="E1" s="19"/>
    </row>
    <row r="2" spans="1:5" ht="17.25" customHeight="1" x14ac:dyDescent="0.3">
      <c r="A2" s="83" t="s">
        <v>74</v>
      </c>
      <c r="B2" s="83"/>
      <c r="C2" s="83"/>
      <c r="D2" s="83"/>
      <c r="E2" s="83"/>
    </row>
    <row r="3" spans="1:5" x14ac:dyDescent="0.3">
      <c r="A3" s="18"/>
      <c r="B3" s="19"/>
      <c r="C3" s="19"/>
      <c r="D3" s="19"/>
      <c r="E3" s="19"/>
    </row>
    <row r="4" spans="1:5" ht="13.5" customHeight="1" x14ac:dyDescent="0.3">
      <c r="A4" s="82" t="s">
        <v>19</v>
      </c>
      <c r="B4" s="73" t="s">
        <v>75</v>
      </c>
      <c r="C4" s="73" t="s">
        <v>20</v>
      </c>
      <c r="D4" s="73" t="s">
        <v>21</v>
      </c>
      <c r="E4" s="73"/>
    </row>
    <row r="5" spans="1:5" ht="15.75" customHeight="1" x14ac:dyDescent="0.3">
      <c r="A5" s="82"/>
      <c r="B5" s="73"/>
      <c r="C5" s="73"/>
      <c r="D5" s="20" t="s">
        <v>76</v>
      </c>
      <c r="E5" s="20" t="s">
        <v>77</v>
      </c>
    </row>
    <row r="6" spans="1:5" ht="43.5" customHeight="1" x14ac:dyDescent="0.3">
      <c r="A6" s="70">
        <v>1</v>
      </c>
      <c r="B6" s="14" t="s">
        <v>78</v>
      </c>
      <c r="C6" s="70" t="s">
        <v>24</v>
      </c>
      <c r="D6" s="23"/>
      <c r="E6" s="23"/>
    </row>
    <row r="7" spans="1:5" ht="13.5" customHeight="1" x14ac:dyDescent="0.3">
      <c r="A7" s="71"/>
      <c r="B7" s="14" t="s">
        <v>112</v>
      </c>
      <c r="C7" s="71"/>
      <c r="D7" s="23">
        <v>14084406.9</v>
      </c>
      <c r="E7" s="23">
        <v>17325852.800000001</v>
      </c>
    </row>
    <row r="8" spans="1:5" ht="12.75" customHeight="1" x14ac:dyDescent="0.3">
      <c r="A8" s="72"/>
      <c r="B8" s="14" t="s">
        <v>113</v>
      </c>
      <c r="C8" s="72"/>
      <c r="D8" s="23">
        <v>1305037.44</v>
      </c>
      <c r="E8" s="23">
        <v>1577019.47</v>
      </c>
    </row>
    <row r="9" spans="1:5" ht="42.75" customHeight="1" x14ac:dyDescent="0.3">
      <c r="A9" s="13">
        <v>2</v>
      </c>
      <c r="B9" s="14" t="s">
        <v>79</v>
      </c>
      <c r="C9" s="21" t="s">
        <v>24</v>
      </c>
      <c r="D9" s="23"/>
      <c r="E9" s="23"/>
    </row>
    <row r="10" spans="1:5" ht="51" customHeight="1" x14ac:dyDescent="0.3">
      <c r="A10" s="13">
        <v>3</v>
      </c>
      <c r="B10" s="14" t="s">
        <v>108</v>
      </c>
      <c r="C10" s="21" t="s">
        <v>24</v>
      </c>
      <c r="D10" s="23"/>
      <c r="E10" s="23"/>
    </row>
    <row r="11" spans="1:5" ht="40.5" customHeight="1" x14ac:dyDescent="0.3">
      <c r="A11" s="70">
        <v>4</v>
      </c>
      <c r="B11" s="14" t="s">
        <v>109</v>
      </c>
      <c r="C11" s="70" t="s">
        <v>24</v>
      </c>
      <c r="D11" s="23"/>
      <c r="E11" s="23"/>
    </row>
    <row r="12" spans="1:5" ht="13.5" customHeight="1" x14ac:dyDescent="0.3">
      <c r="A12" s="71"/>
      <c r="B12" s="14" t="s">
        <v>112</v>
      </c>
      <c r="C12" s="71"/>
      <c r="D12" s="23">
        <v>12862857.77</v>
      </c>
      <c r="E12" s="23">
        <v>16233567.48</v>
      </c>
    </row>
    <row r="13" spans="1:5" ht="15" customHeight="1" x14ac:dyDescent="0.3">
      <c r="A13" s="72"/>
      <c r="B13" s="14" t="s">
        <v>113</v>
      </c>
      <c r="C13" s="72"/>
      <c r="D13" s="23">
        <v>3101538.78</v>
      </c>
      <c r="E13" s="23">
        <v>3709907.1</v>
      </c>
    </row>
    <row r="14" spans="1:5" ht="42" customHeight="1" x14ac:dyDescent="0.3">
      <c r="A14" s="13">
        <v>5</v>
      </c>
      <c r="B14" s="14" t="s">
        <v>110</v>
      </c>
      <c r="C14" s="21" t="s">
        <v>24</v>
      </c>
      <c r="D14" s="23"/>
      <c r="E14" s="23"/>
    </row>
    <row r="15" spans="1:5" ht="51.75" customHeight="1" x14ac:dyDescent="0.3">
      <c r="A15" s="13">
        <v>6</v>
      </c>
      <c r="B15" s="14" t="s">
        <v>111</v>
      </c>
      <c r="C15" s="21" t="s">
        <v>24</v>
      </c>
      <c r="D15" s="23"/>
      <c r="E15" s="23"/>
    </row>
    <row r="16" spans="1:5" ht="38.25" customHeight="1" x14ac:dyDescent="0.3">
      <c r="A16" s="13">
        <v>7</v>
      </c>
      <c r="B16" s="14" t="s">
        <v>80</v>
      </c>
      <c r="C16" s="21" t="s">
        <v>69</v>
      </c>
      <c r="D16" s="20">
        <v>5</v>
      </c>
      <c r="E16" s="20">
        <v>5</v>
      </c>
    </row>
    <row r="17" spans="1:5" ht="39" customHeight="1" x14ac:dyDescent="0.3">
      <c r="A17" s="13">
        <v>8</v>
      </c>
      <c r="B17" s="14" t="s">
        <v>82</v>
      </c>
      <c r="C17" s="21" t="s">
        <v>81</v>
      </c>
      <c r="D17" s="20">
        <v>1417.4</v>
      </c>
      <c r="E17" s="20">
        <v>1737.4</v>
      </c>
    </row>
    <row r="18" spans="1:5" ht="39.75" customHeight="1" x14ac:dyDescent="0.3">
      <c r="A18" s="13">
        <v>9</v>
      </c>
      <c r="B18" s="14" t="s">
        <v>83</v>
      </c>
      <c r="C18" s="21" t="s">
        <v>81</v>
      </c>
      <c r="D18" s="20"/>
      <c r="E18" s="20"/>
    </row>
    <row r="19" spans="1:5" ht="40.5" customHeight="1" x14ac:dyDescent="0.3">
      <c r="A19" s="13">
        <v>10</v>
      </c>
      <c r="B19" s="14" t="s">
        <v>84</v>
      </c>
      <c r="C19" s="21" t="s">
        <v>81</v>
      </c>
      <c r="D19" s="20"/>
      <c r="E19" s="20"/>
    </row>
    <row r="20" spans="1:5" ht="39" customHeight="1" x14ac:dyDescent="0.3">
      <c r="A20" s="13">
        <v>11</v>
      </c>
      <c r="B20" s="14" t="s">
        <v>85</v>
      </c>
      <c r="C20" s="21" t="s">
        <v>24</v>
      </c>
      <c r="D20" s="23">
        <v>0</v>
      </c>
      <c r="E20" s="23">
        <v>0</v>
      </c>
    </row>
    <row r="21" spans="1:5" ht="53.25" customHeight="1" x14ac:dyDescent="0.3">
      <c r="A21" s="13">
        <v>12</v>
      </c>
      <c r="B21" s="14" t="s">
        <v>87</v>
      </c>
      <c r="C21" s="21" t="s">
        <v>24</v>
      </c>
      <c r="D21" s="23">
        <v>0</v>
      </c>
      <c r="E21" s="23">
        <v>0</v>
      </c>
    </row>
    <row r="22" spans="1:5" ht="51.75" customHeight="1" x14ac:dyDescent="0.3">
      <c r="A22" s="13">
        <v>13</v>
      </c>
      <c r="B22" s="14" t="s">
        <v>107</v>
      </c>
      <c r="C22" s="21" t="s">
        <v>24</v>
      </c>
      <c r="D22" s="23">
        <v>0</v>
      </c>
      <c r="E22" s="23">
        <v>0</v>
      </c>
    </row>
    <row r="23" spans="1:5" ht="41.25" customHeight="1" x14ac:dyDescent="0.3">
      <c r="A23" s="70">
        <v>14</v>
      </c>
      <c r="B23" s="14" t="s">
        <v>86</v>
      </c>
      <c r="C23" s="70" t="s">
        <v>24</v>
      </c>
      <c r="D23" s="20"/>
      <c r="E23" s="20"/>
    </row>
    <row r="24" spans="1:5" ht="12" customHeight="1" x14ac:dyDescent="0.3">
      <c r="A24" s="71"/>
      <c r="B24" s="14" t="s">
        <v>112</v>
      </c>
      <c r="C24" s="71"/>
      <c r="D24" s="23">
        <v>2050862.25</v>
      </c>
      <c r="E24" s="23">
        <v>5161637.25</v>
      </c>
    </row>
    <row r="25" spans="1:5" ht="14.25" customHeight="1" x14ac:dyDescent="0.3">
      <c r="A25" s="72"/>
      <c r="B25" s="14" t="s">
        <v>113</v>
      </c>
      <c r="C25" s="72"/>
      <c r="D25" s="23">
        <v>824569.85</v>
      </c>
      <c r="E25" s="23">
        <v>3210961.54</v>
      </c>
    </row>
    <row r="26" spans="1:5" x14ac:dyDescent="0.3">
      <c r="A26" s="18"/>
      <c r="B26" s="19"/>
      <c r="C26" s="19"/>
      <c r="D26" s="19"/>
      <c r="E26" s="19"/>
    </row>
    <row r="27" spans="1:5" ht="15.75" customHeight="1" x14ac:dyDescent="0.3">
      <c r="A27" s="80" t="s">
        <v>105</v>
      </c>
      <c r="B27" s="80"/>
      <c r="C27" s="80"/>
      <c r="D27" s="80"/>
      <c r="E27" s="80"/>
    </row>
    <row r="28" spans="1:5" ht="15.75" customHeight="1" x14ac:dyDescent="0.3">
      <c r="A28" s="80" t="s">
        <v>106</v>
      </c>
      <c r="B28" s="80"/>
      <c r="C28" s="80"/>
      <c r="D28" s="80"/>
      <c r="E28" s="80"/>
    </row>
    <row r="29" spans="1:5" ht="15.75" customHeight="1" x14ac:dyDescent="0.3">
      <c r="A29" s="18"/>
      <c r="B29" s="22"/>
      <c r="C29" s="22"/>
      <c r="D29" s="22"/>
      <c r="E29" s="22"/>
    </row>
    <row r="30" spans="1:5" ht="18.75" customHeight="1" x14ac:dyDescent="0.3">
      <c r="A30" s="18"/>
      <c r="B30" s="22"/>
      <c r="C30" s="22"/>
      <c r="D30" s="22"/>
      <c r="E30" s="22"/>
    </row>
    <row r="31" spans="1:5" x14ac:dyDescent="0.3">
      <c r="A31" s="80" t="s">
        <v>89</v>
      </c>
      <c r="B31" s="80"/>
      <c r="C31" s="24"/>
      <c r="D31" s="24" t="s">
        <v>131</v>
      </c>
      <c r="E31" s="24"/>
    </row>
    <row r="32" spans="1:5" x14ac:dyDescent="0.3">
      <c r="A32" s="80" t="s">
        <v>139</v>
      </c>
      <c r="B32" s="80"/>
      <c r="C32" s="81" t="s">
        <v>88</v>
      </c>
      <c r="D32" s="81"/>
      <c r="E32" s="81"/>
    </row>
    <row r="33" spans="1:5" x14ac:dyDescent="0.3">
      <c r="A33" s="18"/>
      <c r="B33" s="19"/>
      <c r="C33" s="19"/>
      <c r="D33" s="19"/>
      <c r="E33" s="19"/>
    </row>
    <row r="34" spans="1:5" x14ac:dyDescent="0.3">
      <c r="A34" s="16"/>
      <c r="B34" s="17"/>
      <c r="C34" s="17"/>
      <c r="D34" s="17"/>
      <c r="E34" s="17"/>
    </row>
  </sheetData>
  <mergeCells count="16">
    <mergeCell ref="A6:A8"/>
    <mergeCell ref="C6:C8"/>
    <mergeCell ref="A11:A13"/>
    <mergeCell ref="C11:C13"/>
    <mergeCell ref="A23:A25"/>
    <mergeCell ref="C23:C25"/>
    <mergeCell ref="A4:A5"/>
    <mergeCell ref="B4:B5"/>
    <mergeCell ref="C4:C5"/>
    <mergeCell ref="D4:E4"/>
    <mergeCell ref="A2:E2"/>
    <mergeCell ref="A31:B31"/>
    <mergeCell ref="A32:B32"/>
    <mergeCell ref="C32:E32"/>
    <mergeCell ref="A27:E27"/>
    <mergeCell ref="A28:E28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2017-03-03T04:08:29Z</cp:lastPrinted>
  <dcterms:created xsi:type="dcterms:W3CDTF">2013-02-18T23:41:25Z</dcterms:created>
  <dcterms:modified xsi:type="dcterms:W3CDTF">2017-03-03T04:26:58Z</dcterms:modified>
</cp:coreProperties>
</file>